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5.สถิติการขนส่ง และโลจิสติกส์\"/>
    </mc:Choice>
  </mc:AlternateContent>
  <bookViews>
    <workbookView xWindow="0" yWindow="-225" windowWidth="11715" windowHeight="6045"/>
  </bookViews>
  <sheets>
    <sheet name="T-15.4" sheetId="12" r:id="rId1"/>
  </sheets>
  <definedNames>
    <definedName name="_xlnm.Print_Area" localSheetId="0">'T-15.4'!$A$1:$X$30</definedName>
  </definedNames>
  <calcPr calcId="152511"/>
</workbook>
</file>

<file path=xl/calcChain.xml><?xml version="1.0" encoding="utf-8"?>
<calcChain xmlns="http://schemas.openxmlformats.org/spreadsheetml/2006/main">
  <c r="I17" i="12" l="1"/>
  <c r="J17" i="12"/>
  <c r="L17" i="12"/>
  <c r="M17" i="12"/>
  <c r="N17" i="12"/>
  <c r="O17" i="12"/>
  <c r="P17" i="12"/>
  <c r="Q17" i="12"/>
  <c r="R17" i="12"/>
  <c r="E17" i="12"/>
  <c r="F12" i="12"/>
  <c r="G12" i="12"/>
  <c r="I12" i="12"/>
  <c r="J12" i="12"/>
  <c r="K12" i="12"/>
  <c r="L12" i="12"/>
  <c r="M12" i="12"/>
  <c r="N12" i="12"/>
  <c r="O12" i="12"/>
  <c r="P12" i="12"/>
  <c r="Q12" i="12"/>
  <c r="R12" i="12"/>
  <c r="E12" i="12"/>
</calcChain>
</file>

<file path=xl/sharedStrings.xml><?xml version="1.0" encoding="utf-8"?>
<sst xmlns="http://schemas.openxmlformats.org/spreadsheetml/2006/main" count="122" uniqueCount="50">
  <si>
    <t>ตาราง</t>
  </si>
  <si>
    <t>รวม</t>
  </si>
  <si>
    <t>Total</t>
  </si>
  <si>
    <t>Others</t>
  </si>
  <si>
    <t>ไปอย่าง</t>
  </si>
  <si>
    <t>เดียว</t>
  </si>
  <si>
    <t>One-</t>
  </si>
  <si>
    <t>way</t>
  </si>
  <si>
    <t>ไปกลับ</t>
  </si>
  <si>
    <t>Round</t>
  </si>
  <si>
    <t>trip</t>
  </si>
  <si>
    <t>รายได้จากการโดยสาร (บาท)</t>
  </si>
  <si>
    <t>Passenger revenue (Baht)</t>
  </si>
  <si>
    <t>รายเดือน</t>
  </si>
  <si>
    <t xml:space="preserve"> Com-</t>
  </si>
  <si>
    <t>อื่น ๆ</t>
  </si>
  <si>
    <t>ชั้นหนึ่ง First class</t>
  </si>
  <si>
    <t>ชั้นสอง Second class</t>
  </si>
  <si>
    <t>ชั้นสาม Third class</t>
  </si>
  <si>
    <t>muter</t>
  </si>
  <si>
    <t>District and station</t>
  </si>
  <si>
    <t>อำเภอ และสถานี</t>
  </si>
  <si>
    <t>ค่าโดยสาร</t>
  </si>
  <si>
    <t>Fares</t>
  </si>
  <si>
    <t>รวมยอด</t>
  </si>
  <si>
    <t>Table</t>
  </si>
  <si>
    <t>ผู้โดยสาร Number of passenger</t>
  </si>
  <si>
    <t>-</t>
  </si>
  <si>
    <t>อำเภอเมืองยะลา</t>
  </si>
  <si>
    <t xml:space="preserve">Mueang Yala District </t>
  </si>
  <si>
    <t>สถานีตาเซะ</t>
  </si>
  <si>
    <t>tase</t>
  </si>
  <si>
    <t>สถานียะลา</t>
  </si>
  <si>
    <t>yala</t>
  </si>
  <si>
    <t>อำเภอรามัน</t>
  </si>
  <si>
    <t xml:space="preserve">Raman District </t>
  </si>
  <si>
    <t>ไม้แก่น</t>
  </si>
  <si>
    <t>Maikhaen</t>
  </si>
  <si>
    <t>ที่หยุดรถบ้านปาแต</t>
  </si>
  <si>
    <t>Patae</t>
  </si>
  <si>
    <t>รามัน</t>
  </si>
  <si>
    <t>Raman</t>
  </si>
  <si>
    <t>บาลอ</t>
  </si>
  <si>
    <t>Balo</t>
  </si>
  <si>
    <t xml:space="preserve">     ที่มา:   การรถไฟแห่งประเทศไทย</t>
  </si>
  <si>
    <t xml:space="preserve"> Source:   The State Railway of Thailand</t>
  </si>
  <si>
    <t>ผู้โดยสาร และรายได้จากการโดยสารรถไฟ จำแนกตามชั้นการโดยสาร และสถานี เป็นรายอำเภอ ปีงบประมาณ 2561</t>
  </si>
  <si>
    <t>Railway Passenger and Passenger Revenue Classified by Category, Station and District: Fiscal Year 2018</t>
  </si>
  <si>
    <t>ที่หยุดรถบ้านยุโป</t>
  </si>
  <si>
    <t>Unmanned station Ban Yupo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</si>
</sst>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quotePrefix="1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4" xfId="0" applyFont="1" applyBorder="1"/>
    <xf numFmtId="0" fontId="4" fillId="0" borderId="3" xfId="0" applyFont="1" applyBorder="1"/>
    <xf numFmtId="0" fontId="3" fillId="0" borderId="0" xfId="0" applyFont="1"/>
    <xf numFmtId="0" fontId="4" fillId="0" borderId="3" xfId="0" applyFont="1" applyBorder="1" applyAlignment="1">
      <alignment horizontal="center"/>
    </xf>
    <xf numFmtId="0" fontId="6" fillId="0" borderId="0" xfId="0" applyFont="1" applyBorder="1"/>
    <xf numFmtId="0" fontId="4" fillId="0" borderId="7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1" xfId="0" applyFont="1" applyBorder="1"/>
    <xf numFmtId="0" fontId="4" fillId="0" borderId="3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5" xfId="0" quotePrefix="1" applyFont="1" applyBorder="1" applyAlignment="1">
      <alignment horizontal="center"/>
    </xf>
    <xf numFmtId="0" fontId="4" fillId="0" borderId="0" xfId="0" quotePrefix="1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 applyAlignment="1">
      <alignment horizontal="center"/>
    </xf>
    <xf numFmtId="164" fontId="8" fillId="0" borderId="6" xfId="1" applyNumberFormat="1" applyFont="1" applyBorder="1" applyAlignment="1">
      <alignment horizontal="right"/>
    </xf>
    <xf numFmtId="164" fontId="8" fillId="0" borderId="7" xfId="1" applyNumberFormat="1" applyFont="1" applyBorder="1" applyAlignment="1">
      <alignment horizontal="right"/>
    </xf>
    <xf numFmtId="164" fontId="8" fillId="0" borderId="5" xfId="1" applyNumberFormat="1" applyFont="1" applyBorder="1" applyAlignment="1">
      <alignment horizontal="right"/>
    </xf>
    <xf numFmtId="164" fontId="8" fillId="0" borderId="0" xfId="1" applyNumberFormat="1" applyFont="1" applyAlignment="1">
      <alignment horizontal="right"/>
    </xf>
    <xf numFmtId="49" fontId="6" fillId="0" borderId="0" xfId="0" applyNumberFormat="1" applyFont="1" applyBorder="1" applyAlignment="1">
      <alignment horizontal="left"/>
    </xf>
    <xf numFmtId="164" fontId="5" fillId="0" borderId="6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5" xfId="1" applyNumberFormat="1" applyFont="1" applyBorder="1" applyAlignment="1">
      <alignment horizontal="right"/>
    </xf>
    <xf numFmtId="164" fontId="5" fillId="0" borderId="0" xfId="1" applyNumberFormat="1" applyFont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 indent="1"/>
    </xf>
    <xf numFmtId="49" fontId="6" fillId="0" borderId="0" xfId="0" applyNumberFormat="1" applyFont="1" applyBorder="1"/>
    <xf numFmtId="164" fontId="5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1419225</xdr:colOff>
      <xdr:row>0</xdr:row>
      <xdr:rowOff>0</xdr:rowOff>
    </xdr:from>
    <xdr:to>
      <xdr:col>23</xdr:col>
      <xdr:colOff>9525</xdr:colOff>
      <xdr:row>3</xdr:row>
      <xdr:rowOff>47626</xdr:rowOff>
    </xdr:to>
    <xdr:grpSp>
      <xdr:nvGrpSpPr>
        <xdr:cNvPr id="7" name="Group 6"/>
        <xdr:cNvGrpSpPr/>
      </xdr:nvGrpSpPr>
      <xdr:grpSpPr>
        <a:xfrm>
          <a:off x="9975850" y="0"/>
          <a:ext cx="463550" cy="603251"/>
          <a:chOff x="9925050" y="1885951"/>
          <a:chExt cx="457200" cy="600076"/>
        </a:xfrm>
      </xdr:grpSpPr>
      <xdr:sp macro="" textlink="">
        <xdr:nvSpPr>
          <xdr:cNvPr id="8" name="Chevron 7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showGridLines="0" tabSelected="1" view="pageBreakPreview" zoomScale="60" zoomScaleNormal="100" workbookViewId="0">
      <selection activeCell="AG12" sqref="AG12"/>
    </sheetView>
  </sheetViews>
  <sheetFormatPr defaultRowHeight="18.75" x14ac:dyDescent="0.3"/>
  <cols>
    <col min="1" max="1" width="1.85546875" style="12" customWidth="1"/>
    <col min="2" max="2" width="5.85546875" style="12" customWidth="1"/>
    <col min="3" max="3" width="5.42578125" style="12" customWidth="1"/>
    <col min="4" max="4" width="3.28515625" style="12" customWidth="1"/>
    <col min="5" max="5" width="8.7109375" style="12" customWidth="1"/>
    <col min="6" max="6" width="6.85546875" style="12" customWidth="1"/>
    <col min="7" max="15" width="7.42578125" style="12" customWidth="1"/>
    <col min="16" max="18" width="9.42578125" style="12" customWidth="1"/>
    <col min="19" max="19" width="0.85546875" style="12" customWidth="1"/>
    <col min="20" max="20" width="22.28515625" style="12" customWidth="1"/>
    <col min="21" max="21" width="2.28515625" style="12" customWidth="1"/>
    <col min="22" max="28" width="1.7109375" style="4" customWidth="1"/>
    <col min="29" max="16384" width="9.140625" style="4"/>
  </cols>
  <sheetData>
    <row r="1" spans="1:21" s="19" customFormat="1" x14ac:dyDescent="0.5">
      <c r="A1" s="16"/>
      <c r="B1" s="16" t="s">
        <v>0</v>
      </c>
      <c r="C1" s="17">
        <v>15.4</v>
      </c>
      <c r="D1" s="16" t="s">
        <v>46</v>
      </c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8"/>
    </row>
    <row r="2" spans="1:21" s="22" customFormat="1" x14ac:dyDescent="0.3">
      <c r="A2" s="20"/>
      <c r="B2" s="1" t="s">
        <v>25</v>
      </c>
      <c r="C2" s="17">
        <v>15.4</v>
      </c>
      <c r="D2" s="16" t="s">
        <v>47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1"/>
    </row>
    <row r="3" spans="1:21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s="14" customFormat="1" ht="20.25" customHeight="1" x14ac:dyDescent="0.3">
      <c r="A4" s="58" t="s">
        <v>21</v>
      </c>
      <c r="B4" s="58"/>
      <c r="C4" s="58"/>
      <c r="D4" s="59"/>
      <c r="E4" s="64" t="s">
        <v>26</v>
      </c>
      <c r="F4" s="65"/>
      <c r="G4" s="65"/>
      <c r="H4" s="65"/>
      <c r="I4" s="65"/>
      <c r="J4" s="65"/>
      <c r="K4" s="65"/>
      <c r="L4" s="65"/>
      <c r="M4" s="65"/>
      <c r="N4" s="65"/>
      <c r="O4" s="66"/>
      <c r="P4" s="67" t="s">
        <v>11</v>
      </c>
      <c r="Q4" s="68"/>
      <c r="R4" s="69"/>
      <c r="S4" s="70" t="s">
        <v>20</v>
      </c>
      <c r="T4" s="58"/>
    </row>
    <row r="5" spans="1:21" s="14" customFormat="1" ht="21" customHeight="1" x14ac:dyDescent="0.3">
      <c r="A5" s="60"/>
      <c r="B5" s="60"/>
      <c r="C5" s="60"/>
      <c r="D5" s="61"/>
      <c r="E5" s="5"/>
      <c r="F5" s="73" t="s">
        <v>16</v>
      </c>
      <c r="G5" s="74"/>
      <c r="H5" s="75"/>
      <c r="I5" s="64" t="s">
        <v>17</v>
      </c>
      <c r="J5" s="65"/>
      <c r="K5" s="65"/>
      <c r="L5" s="64" t="s">
        <v>18</v>
      </c>
      <c r="M5" s="65"/>
      <c r="N5" s="65"/>
      <c r="O5" s="66"/>
      <c r="P5" s="76" t="s">
        <v>12</v>
      </c>
      <c r="Q5" s="77"/>
      <c r="R5" s="78"/>
      <c r="S5" s="71"/>
      <c r="T5" s="60"/>
    </row>
    <row r="6" spans="1:21" s="14" customFormat="1" ht="18.75" customHeight="1" x14ac:dyDescent="0.3">
      <c r="A6" s="60"/>
      <c r="B6" s="60"/>
      <c r="C6" s="60"/>
      <c r="D6" s="61"/>
      <c r="E6" s="30"/>
      <c r="F6" s="30"/>
      <c r="G6" s="30" t="s">
        <v>4</v>
      </c>
      <c r="H6" s="23"/>
      <c r="I6" s="30"/>
      <c r="J6" s="30" t="s">
        <v>4</v>
      </c>
      <c r="K6" s="23"/>
      <c r="L6" s="30"/>
      <c r="M6" s="30" t="s">
        <v>4</v>
      </c>
      <c r="N6" s="23"/>
      <c r="O6" s="23"/>
      <c r="P6" s="30"/>
      <c r="Q6" s="7"/>
      <c r="R6" s="7"/>
      <c r="S6" s="71"/>
      <c r="T6" s="60"/>
    </row>
    <row r="7" spans="1:21" s="14" customFormat="1" ht="18.75" customHeight="1" x14ac:dyDescent="0.3">
      <c r="A7" s="60"/>
      <c r="B7" s="60"/>
      <c r="C7" s="60"/>
      <c r="D7" s="61"/>
      <c r="E7" s="30"/>
      <c r="F7" s="30"/>
      <c r="G7" s="30" t="s">
        <v>5</v>
      </c>
      <c r="H7" s="30" t="s">
        <v>8</v>
      </c>
      <c r="I7" s="30"/>
      <c r="J7" s="30" t="s">
        <v>5</v>
      </c>
      <c r="K7" s="30" t="s">
        <v>8</v>
      </c>
      <c r="L7" s="30"/>
      <c r="M7" s="30" t="s">
        <v>5</v>
      </c>
      <c r="N7" s="30" t="s">
        <v>8</v>
      </c>
      <c r="O7" s="30" t="s">
        <v>13</v>
      </c>
      <c r="P7" s="30"/>
      <c r="Q7" s="15"/>
      <c r="R7" s="15"/>
      <c r="S7" s="71"/>
      <c r="T7" s="60"/>
    </row>
    <row r="8" spans="1:21" s="14" customFormat="1" ht="18" customHeight="1" x14ac:dyDescent="0.3">
      <c r="A8" s="60"/>
      <c r="B8" s="60"/>
      <c r="C8" s="60"/>
      <c r="D8" s="61"/>
      <c r="E8" s="30" t="s">
        <v>24</v>
      </c>
      <c r="F8" s="30" t="s">
        <v>1</v>
      </c>
      <c r="G8" s="30" t="s">
        <v>6</v>
      </c>
      <c r="H8" s="30" t="s">
        <v>9</v>
      </c>
      <c r="I8" s="30" t="s">
        <v>1</v>
      </c>
      <c r="J8" s="30" t="s">
        <v>6</v>
      </c>
      <c r="K8" s="30" t="s">
        <v>9</v>
      </c>
      <c r="L8" s="30" t="s">
        <v>1</v>
      </c>
      <c r="M8" s="30" t="s">
        <v>6</v>
      </c>
      <c r="N8" s="30" t="s">
        <v>9</v>
      </c>
      <c r="O8" s="30" t="s">
        <v>14</v>
      </c>
      <c r="P8" s="30" t="s">
        <v>1</v>
      </c>
      <c r="Q8" s="15" t="s">
        <v>22</v>
      </c>
      <c r="R8" s="15" t="s">
        <v>15</v>
      </c>
      <c r="S8" s="71"/>
      <c r="T8" s="60"/>
    </row>
    <row r="9" spans="1:21" s="14" customFormat="1" ht="18" customHeight="1" x14ac:dyDescent="0.3">
      <c r="A9" s="62"/>
      <c r="B9" s="62"/>
      <c r="C9" s="62"/>
      <c r="D9" s="63"/>
      <c r="E9" s="24" t="s">
        <v>2</v>
      </c>
      <c r="F9" s="28" t="s">
        <v>2</v>
      </c>
      <c r="G9" s="24" t="s">
        <v>7</v>
      </c>
      <c r="H9" s="24" t="s">
        <v>10</v>
      </c>
      <c r="I9" s="28" t="s">
        <v>2</v>
      </c>
      <c r="J9" s="24" t="s">
        <v>7</v>
      </c>
      <c r="K9" s="24" t="s">
        <v>10</v>
      </c>
      <c r="L9" s="28" t="s">
        <v>2</v>
      </c>
      <c r="M9" s="24" t="s">
        <v>7</v>
      </c>
      <c r="N9" s="24" t="s">
        <v>10</v>
      </c>
      <c r="O9" s="28" t="s">
        <v>19</v>
      </c>
      <c r="P9" s="28" t="s">
        <v>2</v>
      </c>
      <c r="Q9" s="13" t="s">
        <v>23</v>
      </c>
      <c r="R9" s="13" t="s">
        <v>3</v>
      </c>
      <c r="S9" s="72"/>
      <c r="T9" s="62"/>
    </row>
    <row r="10" spans="1:21" s="14" customFormat="1" ht="3" customHeight="1" x14ac:dyDescent="0.3">
      <c r="A10" s="29"/>
      <c r="B10" s="29"/>
      <c r="C10" s="29"/>
      <c r="D10" s="30"/>
      <c r="E10" s="29"/>
      <c r="F10" s="25"/>
      <c r="G10" s="25"/>
      <c r="H10" s="25"/>
      <c r="I10" s="25"/>
      <c r="J10" s="25"/>
      <c r="K10" s="25"/>
      <c r="L10" s="25"/>
      <c r="M10" s="25"/>
      <c r="N10" s="25"/>
      <c r="O10" s="30"/>
      <c r="P10" s="30"/>
      <c r="Q10" s="26"/>
      <c r="R10" s="27"/>
      <c r="S10" s="33"/>
      <c r="T10" s="29"/>
    </row>
    <row r="11" spans="1:21" s="3" customFormat="1" ht="20.25" customHeight="1" x14ac:dyDescent="0.3">
      <c r="A11" s="55" t="s">
        <v>24</v>
      </c>
      <c r="B11" s="55"/>
      <c r="C11" s="55"/>
      <c r="D11" s="56"/>
      <c r="E11" s="39">
        <v>667419</v>
      </c>
      <c r="F11" s="40">
        <v>697</v>
      </c>
      <c r="G11" s="40">
        <v>697</v>
      </c>
      <c r="H11" s="40" t="s">
        <v>27</v>
      </c>
      <c r="I11" s="40">
        <v>53125</v>
      </c>
      <c r="J11" s="40">
        <v>53068</v>
      </c>
      <c r="K11" s="40">
        <v>57</v>
      </c>
      <c r="L11" s="40">
        <v>613597</v>
      </c>
      <c r="M11" s="40">
        <v>579387</v>
      </c>
      <c r="N11" s="40">
        <v>24528</v>
      </c>
      <c r="O11" s="41">
        <v>9682</v>
      </c>
      <c r="P11" s="41">
        <v>60008455</v>
      </c>
      <c r="Q11" s="41">
        <v>32683379</v>
      </c>
      <c r="R11" s="42">
        <v>27325076</v>
      </c>
      <c r="S11" s="57" t="s">
        <v>2</v>
      </c>
      <c r="T11" s="55"/>
      <c r="U11" s="2"/>
    </row>
    <row r="12" spans="1:21" s="3" customFormat="1" ht="30" customHeight="1" x14ac:dyDescent="0.3">
      <c r="A12" s="43" t="s">
        <v>28</v>
      </c>
      <c r="B12" s="35"/>
      <c r="C12" s="31"/>
      <c r="D12" s="32"/>
      <c r="E12" s="39">
        <f>SUM(E13:E15)</f>
        <v>586961</v>
      </c>
      <c r="F12" s="39">
        <f t="shared" ref="F12:R12" si="0">SUM(F13:F15)</f>
        <v>697</v>
      </c>
      <c r="G12" s="39">
        <f t="shared" si="0"/>
        <v>697</v>
      </c>
      <c r="H12" s="45" t="s">
        <v>27</v>
      </c>
      <c r="I12" s="39">
        <f t="shared" si="0"/>
        <v>52158</v>
      </c>
      <c r="J12" s="39">
        <f t="shared" si="0"/>
        <v>52101</v>
      </c>
      <c r="K12" s="39">
        <f t="shared" si="0"/>
        <v>57</v>
      </c>
      <c r="L12" s="39">
        <f t="shared" si="0"/>
        <v>534106</v>
      </c>
      <c r="M12" s="39">
        <f t="shared" si="0"/>
        <v>506295</v>
      </c>
      <c r="N12" s="39">
        <f t="shared" si="0"/>
        <v>20282</v>
      </c>
      <c r="O12" s="39">
        <f t="shared" si="0"/>
        <v>7529</v>
      </c>
      <c r="P12" s="39">
        <f t="shared" si="0"/>
        <v>57402868</v>
      </c>
      <c r="Q12" s="39">
        <f t="shared" si="0"/>
        <v>30952166</v>
      </c>
      <c r="R12" s="39">
        <f t="shared" si="0"/>
        <v>26450702</v>
      </c>
      <c r="S12" s="34"/>
      <c r="T12" s="48" t="s">
        <v>29</v>
      </c>
      <c r="U12" s="2"/>
    </row>
    <row r="13" spans="1:21" s="3" customFormat="1" ht="30" customHeight="1" x14ac:dyDescent="0.3">
      <c r="A13" s="35"/>
      <c r="B13" s="43" t="s">
        <v>30</v>
      </c>
      <c r="C13" s="31"/>
      <c r="D13" s="32"/>
      <c r="E13" s="44">
        <v>6409</v>
      </c>
      <c r="F13" s="45" t="s">
        <v>27</v>
      </c>
      <c r="G13" s="45" t="s">
        <v>27</v>
      </c>
      <c r="H13" s="45" t="s">
        <v>27</v>
      </c>
      <c r="I13" s="45" t="s">
        <v>27</v>
      </c>
      <c r="J13" s="45" t="s">
        <v>27</v>
      </c>
      <c r="K13" s="45" t="s">
        <v>27</v>
      </c>
      <c r="L13" s="45">
        <v>6409</v>
      </c>
      <c r="M13" s="45">
        <v>6105</v>
      </c>
      <c r="N13" s="45">
        <v>280</v>
      </c>
      <c r="O13" s="46">
        <v>24</v>
      </c>
      <c r="P13" s="46">
        <v>73494</v>
      </c>
      <c r="Q13" s="46">
        <v>73494</v>
      </c>
      <c r="R13" s="47" t="s">
        <v>27</v>
      </c>
      <c r="S13" s="34"/>
      <c r="T13" s="49" t="s">
        <v>31</v>
      </c>
      <c r="U13" s="2"/>
    </row>
    <row r="14" spans="1:21" s="3" customFormat="1" ht="30" customHeight="1" x14ac:dyDescent="0.3">
      <c r="A14" s="38"/>
      <c r="B14" s="43" t="s">
        <v>48</v>
      </c>
      <c r="C14" s="52"/>
      <c r="D14" s="53"/>
      <c r="E14" s="44" t="s">
        <v>27</v>
      </c>
      <c r="F14" s="45" t="s">
        <v>27</v>
      </c>
      <c r="G14" s="51" t="s">
        <v>27</v>
      </c>
      <c r="H14" s="45" t="s">
        <v>27</v>
      </c>
      <c r="I14" s="51" t="s">
        <v>27</v>
      </c>
      <c r="J14" s="45" t="s">
        <v>27</v>
      </c>
      <c r="K14" s="51" t="s">
        <v>27</v>
      </c>
      <c r="L14" s="45" t="s">
        <v>27</v>
      </c>
      <c r="M14" s="45" t="s">
        <v>27</v>
      </c>
      <c r="N14" s="44" t="s">
        <v>27</v>
      </c>
      <c r="O14" s="51" t="s">
        <v>27</v>
      </c>
      <c r="P14" s="46">
        <v>66132</v>
      </c>
      <c r="Q14" s="46">
        <v>24952</v>
      </c>
      <c r="R14" s="47">
        <v>41180</v>
      </c>
      <c r="S14" s="54"/>
      <c r="T14" s="49" t="s">
        <v>49</v>
      </c>
      <c r="U14" s="2"/>
    </row>
    <row r="15" spans="1:21" s="5" customFormat="1" ht="30" customHeight="1" x14ac:dyDescent="0.3">
      <c r="B15" s="50" t="s">
        <v>32</v>
      </c>
      <c r="D15" s="37"/>
      <c r="E15" s="44">
        <v>580552</v>
      </c>
      <c r="F15" s="45">
        <v>697</v>
      </c>
      <c r="G15" s="51">
        <v>697</v>
      </c>
      <c r="H15" s="45" t="s">
        <v>27</v>
      </c>
      <c r="I15" s="51">
        <v>52158</v>
      </c>
      <c r="J15" s="45">
        <v>52101</v>
      </c>
      <c r="K15" s="51">
        <v>57</v>
      </c>
      <c r="L15" s="45">
        <v>527697</v>
      </c>
      <c r="M15" s="45">
        <v>500190</v>
      </c>
      <c r="N15" s="44">
        <v>20002</v>
      </c>
      <c r="O15" s="44">
        <v>7505</v>
      </c>
      <c r="P15" s="45">
        <v>57263242</v>
      </c>
      <c r="Q15" s="46">
        <v>30853720</v>
      </c>
      <c r="R15" s="47">
        <v>26409522</v>
      </c>
      <c r="S15" s="6"/>
      <c r="T15" s="49" t="s">
        <v>33</v>
      </c>
      <c r="U15" s="36"/>
    </row>
    <row r="16" spans="1:21" s="5" customFormat="1" ht="12" customHeight="1" x14ac:dyDescent="0.3">
      <c r="D16" s="37"/>
      <c r="E16" s="44"/>
      <c r="F16" s="45"/>
      <c r="G16" s="51"/>
      <c r="H16" s="45"/>
      <c r="I16" s="51"/>
      <c r="J16" s="45"/>
      <c r="K16" s="51"/>
      <c r="L16" s="45"/>
      <c r="M16" s="45"/>
      <c r="N16" s="44"/>
      <c r="O16" s="44"/>
      <c r="P16" s="45"/>
      <c r="Q16" s="46"/>
      <c r="R16" s="47"/>
      <c r="S16" s="6"/>
      <c r="T16" s="14"/>
      <c r="U16" s="36"/>
    </row>
    <row r="17" spans="1:21" s="5" customFormat="1" ht="32.25" customHeight="1" x14ac:dyDescent="0.3">
      <c r="A17" s="50" t="s">
        <v>34</v>
      </c>
      <c r="D17" s="37"/>
      <c r="E17" s="39">
        <f>SUM(E18:E21)</f>
        <v>80458</v>
      </c>
      <c r="F17" s="45" t="s">
        <v>27</v>
      </c>
      <c r="G17" s="45" t="s">
        <v>27</v>
      </c>
      <c r="H17" s="45" t="s">
        <v>27</v>
      </c>
      <c r="I17" s="39">
        <f t="shared" ref="I17:R17" si="1">SUM(I18:I21)</f>
        <v>967</v>
      </c>
      <c r="J17" s="39">
        <f t="shared" si="1"/>
        <v>967</v>
      </c>
      <c r="K17" s="45" t="s">
        <v>27</v>
      </c>
      <c r="L17" s="39">
        <f t="shared" si="1"/>
        <v>79491</v>
      </c>
      <c r="M17" s="39">
        <f t="shared" si="1"/>
        <v>73092</v>
      </c>
      <c r="N17" s="39">
        <f t="shared" si="1"/>
        <v>4246</v>
      </c>
      <c r="O17" s="39">
        <f t="shared" si="1"/>
        <v>2153</v>
      </c>
      <c r="P17" s="39">
        <f t="shared" si="1"/>
        <v>2605587</v>
      </c>
      <c r="Q17" s="39">
        <f t="shared" si="1"/>
        <v>1731213</v>
      </c>
      <c r="R17" s="39">
        <f t="shared" si="1"/>
        <v>874374</v>
      </c>
      <c r="S17" s="6"/>
      <c r="T17" s="48" t="s">
        <v>35</v>
      </c>
      <c r="U17" s="36"/>
    </row>
    <row r="18" spans="1:21" s="5" customFormat="1" ht="30" customHeight="1" x14ac:dyDescent="0.3">
      <c r="B18" s="50" t="s">
        <v>36</v>
      </c>
      <c r="D18" s="37"/>
      <c r="E18" s="44">
        <v>12344</v>
      </c>
      <c r="F18" s="45" t="s">
        <v>27</v>
      </c>
      <c r="G18" s="51" t="s">
        <v>27</v>
      </c>
      <c r="H18" s="45" t="s">
        <v>27</v>
      </c>
      <c r="I18" s="51" t="s">
        <v>27</v>
      </c>
      <c r="J18" s="45" t="s">
        <v>27</v>
      </c>
      <c r="K18" s="51" t="s">
        <v>27</v>
      </c>
      <c r="L18" s="45">
        <v>12344</v>
      </c>
      <c r="M18" s="45">
        <v>10767</v>
      </c>
      <c r="N18" s="44">
        <v>984</v>
      </c>
      <c r="O18" s="44">
        <v>593</v>
      </c>
      <c r="P18" s="45">
        <v>160862</v>
      </c>
      <c r="Q18" s="46">
        <v>160862</v>
      </c>
      <c r="R18" s="47" t="s">
        <v>27</v>
      </c>
      <c r="S18" s="6"/>
      <c r="T18" s="49" t="s">
        <v>37</v>
      </c>
      <c r="U18" s="36"/>
    </row>
    <row r="19" spans="1:21" s="5" customFormat="1" ht="30" customHeight="1" x14ac:dyDescent="0.3">
      <c r="B19" s="50" t="s">
        <v>38</v>
      </c>
      <c r="D19" s="37"/>
      <c r="E19" s="44">
        <v>81</v>
      </c>
      <c r="F19" s="45" t="s">
        <v>27</v>
      </c>
      <c r="G19" s="51" t="s">
        <v>27</v>
      </c>
      <c r="H19" s="45" t="s">
        <v>27</v>
      </c>
      <c r="I19" s="51" t="s">
        <v>27</v>
      </c>
      <c r="J19" s="45" t="s">
        <v>27</v>
      </c>
      <c r="K19" s="51" t="s">
        <v>27</v>
      </c>
      <c r="L19" s="45">
        <v>81</v>
      </c>
      <c r="M19" s="45" t="s">
        <v>27</v>
      </c>
      <c r="N19" s="44">
        <v>9</v>
      </c>
      <c r="O19" s="44">
        <v>72</v>
      </c>
      <c r="P19" s="45">
        <v>575</v>
      </c>
      <c r="Q19" s="46">
        <v>575</v>
      </c>
      <c r="R19" s="47" t="s">
        <v>27</v>
      </c>
      <c r="S19" s="6"/>
      <c r="T19" s="49" t="s">
        <v>39</v>
      </c>
      <c r="U19" s="36"/>
    </row>
    <row r="20" spans="1:21" s="5" customFormat="1" ht="30" customHeight="1" x14ac:dyDescent="0.3">
      <c r="B20" s="50" t="s">
        <v>40</v>
      </c>
      <c r="D20" s="37"/>
      <c r="E20" s="44">
        <v>48191</v>
      </c>
      <c r="F20" s="45" t="s">
        <v>27</v>
      </c>
      <c r="G20" s="51" t="s">
        <v>27</v>
      </c>
      <c r="H20" s="45" t="s">
        <v>27</v>
      </c>
      <c r="I20" s="51">
        <v>967</v>
      </c>
      <c r="J20" s="45">
        <v>967</v>
      </c>
      <c r="K20" s="51" t="s">
        <v>27</v>
      </c>
      <c r="L20" s="45">
        <v>47224</v>
      </c>
      <c r="M20" s="45">
        <v>45235</v>
      </c>
      <c r="N20" s="44">
        <v>861</v>
      </c>
      <c r="O20" s="44">
        <v>1128</v>
      </c>
      <c r="P20" s="45">
        <v>2213388</v>
      </c>
      <c r="Q20" s="46">
        <v>1365072</v>
      </c>
      <c r="R20" s="47">
        <v>848316</v>
      </c>
      <c r="S20" s="6"/>
      <c r="T20" s="49" t="s">
        <v>41</v>
      </c>
      <c r="U20" s="36"/>
    </row>
    <row r="21" spans="1:21" s="5" customFormat="1" ht="30" customHeight="1" x14ac:dyDescent="0.3">
      <c r="B21" s="50" t="s">
        <v>42</v>
      </c>
      <c r="D21" s="37"/>
      <c r="E21" s="44">
        <v>19842</v>
      </c>
      <c r="F21" s="45" t="s">
        <v>27</v>
      </c>
      <c r="G21" s="51" t="s">
        <v>27</v>
      </c>
      <c r="H21" s="45" t="s">
        <v>27</v>
      </c>
      <c r="I21" s="51" t="s">
        <v>27</v>
      </c>
      <c r="J21" s="45" t="s">
        <v>27</v>
      </c>
      <c r="K21" s="51" t="s">
        <v>27</v>
      </c>
      <c r="L21" s="45">
        <v>19842</v>
      </c>
      <c r="M21" s="45">
        <v>17090</v>
      </c>
      <c r="N21" s="44">
        <v>2392</v>
      </c>
      <c r="O21" s="44">
        <v>360</v>
      </c>
      <c r="P21" s="45">
        <v>230762</v>
      </c>
      <c r="Q21" s="46">
        <v>204704</v>
      </c>
      <c r="R21" s="47">
        <v>26058</v>
      </c>
      <c r="S21" s="6"/>
      <c r="T21" s="49" t="s">
        <v>43</v>
      </c>
      <c r="U21" s="36"/>
    </row>
    <row r="22" spans="1:21" s="5" customFormat="1" ht="3" customHeight="1" x14ac:dyDescent="0.3">
      <c r="A22" s="8"/>
      <c r="B22" s="8"/>
      <c r="C22" s="8"/>
      <c r="D22" s="9"/>
      <c r="E22" s="10"/>
      <c r="F22" s="11"/>
      <c r="G22" s="8"/>
      <c r="H22" s="11"/>
      <c r="I22" s="8"/>
      <c r="J22" s="11"/>
      <c r="K22" s="8"/>
      <c r="L22" s="8"/>
      <c r="M22" s="11"/>
      <c r="N22" s="10"/>
      <c r="O22" s="10"/>
      <c r="P22" s="11"/>
      <c r="Q22" s="9"/>
      <c r="R22" s="8"/>
      <c r="S22" s="10"/>
      <c r="T22" s="8"/>
    </row>
    <row r="23" spans="1:21" s="5" customFormat="1" ht="3" customHeight="1" x14ac:dyDescent="0.3">
      <c r="A23" s="36"/>
      <c r="B23" s="36"/>
      <c r="N23" s="36"/>
      <c r="O23" s="36"/>
      <c r="P23" s="36"/>
      <c r="Q23" s="36"/>
      <c r="R23" s="36"/>
      <c r="S23" s="36"/>
      <c r="U23" s="36"/>
    </row>
    <row r="24" spans="1:21" s="5" customFormat="1" ht="17.25" x14ac:dyDescent="0.3">
      <c r="A24" s="36"/>
      <c r="B24" s="36" t="s">
        <v>44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U24" s="36"/>
    </row>
    <row r="25" spans="1:21" s="5" customFormat="1" ht="17.25" x14ac:dyDescent="0.3">
      <c r="A25" s="36"/>
      <c r="B25" s="36" t="s">
        <v>45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</row>
    <row r="26" spans="1:21" ht="12.75" customHeight="1" x14ac:dyDescent="0.3"/>
  </sheetData>
  <mergeCells count="10">
    <mergeCell ref="A11:D11"/>
    <mergeCell ref="S11:T11"/>
    <mergeCell ref="A4:D9"/>
    <mergeCell ref="E4:O4"/>
    <mergeCell ref="P4:R4"/>
    <mergeCell ref="S4:T9"/>
    <mergeCell ref="F5:H5"/>
    <mergeCell ref="I5:K5"/>
    <mergeCell ref="L5:O5"/>
    <mergeCell ref="P5:R5"/>
  </mergeCells>
  <pageMargins left="0.51181102362204722" right="0.51181102362204722" top="0.74803149606299213" bottom="0.74803149606299213" header="0.31496062992125984" footer="0.31496062992125984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T-15.4</vt:lpstr>
      <vt:lpstr>'T-15.4'!Print_Area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2019-04-23T08:39:22Z</cp:lastPrinted>
  <dcterms:created xsi:type="dcterms:W3CDTF">2004-08-20T21:28:46Z</dcterms:created>
  <dcterms:modified xsi:type="dcterms:W3CDTF">2019-11-01T04:48:35Z</dcterms:modified>
</cp:coreProperties>
</file>