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EF94E5A5-EA19-4F0E-AE8F-B86FF5458DC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" l="1"/>
  <c r="D51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D33" i="1"/>
  <c r="C33" i="1"/>
  <c r="F32" i="1"/>
  <c r="E32" i="1"/>
  <c r="D32" i="1"/>
  <c r="C32" i="1"/>
  <c r="F31" i="1"/>
  <c r="E31" i="1"/>
  <c r="D31" i="1"/>
  <c r="C31" i="1"/>
  <c r="F30" i="1" l="1"/>
  <c r="E30" i="1"/>
  <c r="D30" i="1"/>
  <c r="C30" i="1"/>
  <c r="C29" i="1" s="1"/>
  <c r="D29" i="1" l="1"/>
  <c r="F29" i="1"/>
  <c r="E29" i="1"/>
</calcChain>
</file>

<file path=xl/sharedStrings.xml><?xml version="1.0" encoding="utf-8"?>
<sst xmlns="http://schemas.openxmlformats.org/spreadsheetml/2006/main" count="69" uniqueCount="33">
  <si>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</si>
  <si>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</si>
  <si>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</si>
  <si>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</si>
  <si>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</si>
  <si>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</si>
  <si>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</si>
  <si>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</si>
  <si>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</si>
  <si>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</si>
  <si>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</si>
  <si>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</si>
  <si>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</si>
  <si>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</si>
  <si>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</si>
  <si>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</si>
  <si>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</si>
  <si>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</si>
  <si>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</si>
  <si>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</si>
  <si>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</si>
  <si>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</si>
  <si>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</si>
  <si>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</si>
  <si>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</si>
  <si>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</si>
  <si>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จำนวน (คน)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</si>
  <si>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</si>
  <si>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</si>
  <si>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</si>
  <si>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</si>
  <si>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</si>
  <si>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>ตารางที่ 4   จำนวนและร้อยละของผู้มีงานทำ  จำแนกตามอุตสาหกรรม และเพศ จังหวัดชลบุรี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</si>
</sst>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89" fontId="8" fillId="0" borderId="0" xfId="0" applyNumberFormat="1" applyFont="1" applyAlignment="1">
      <alignment vertical="center"/>
    </xf>
    <xf numFmtId="2" fontId="6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36</xdr:row>
      <xdr:rowOff>47625</xdr:rowOff>
    </xdr:from>
    <xdr:to>
      <xdr:col>6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53"/>
  <sheetViews>
    <sheetView tabSelected="1" topLeftCell="A33" zoomScaleNormal="100" workbookViewId="0">
      <selection activeCell="F52" sqref="F52"/>
    </sheetView>
  </sheetViews>
  <sheetFormatPr defaultColWidth="9.140625" defaultRowHeight="14.25" customHeight="1" x14ac:dyDescent="0.25"/>
  <cols>
    <col min="1" max="1" width="1.7109375" style="1" customWidth="1"/>
    <col min="2" max="2" width="41.7109375" style="1" customWidth="1"/>
    <col min="3" max="6" width="12.85546875" style="1" customWidth="1"/>
    <col min="7" max="7" width="9.140625" style="2"/>
    <col min="8" max="16384" width="9.140625" style="1"/>
  </cols>
  <sheetData>
    <row r="1" spans="1:9" s="37" customFormat="1" ht="27.75" customHeight="1" x14ac:dyDescent="0.35">
      <c r="B1" s="40" t="s">
        <v>32</v>
      </c>
      <c r="C1" s="39"/>
      <c r="D1" s="39"/>
      <c r="E1" s="39"/>
      <c r="F1" s="39"/>
      <c r="G1" s="38"/>
    </row>
    <row r="2" spans="1:9" s="33" customFormat="1" ht="4.5" customHeight="1" x14ac:dyDescent="0.3">
      <c r="B2" s="36"/>
      <c r="C2" s="1"/>
      <c r="D2" s="1"/>
      <c r="E2" s="1"/>
      <c r="F2" s="1"/>
      <c r="G2" s="34"/>
    </row>
    <row r="3" spans="1:9" s="33" customFormat="1" ht="18.75" customHeight="1" x14ac:dyDescent="0.25">
      <c r="B3" s="45" t="s">
        <v>27</v>
      </c>
      <c r="C3" s="43" t="s">
        <v>26</v>
      </c>
      <c r="D3" s="43"/>
      <c r="E3" s="43"/>
      <c r="F3" s="43"/>
      <c r="G3" s="34"/>
    </row>
    <row r="4" spans="1:9" s="33" customFormat="1" ht="18.75" customHeight="1" x14ac:dyDescent="0.3">
      <c r="B4" s="46"/>
      <c r="C4" s="35" t="s">
        <v>28</v>
      </c>
      <c r="D4" s="35" t="s">
        <v>29</v>
      </c>
      <c r="E4" s="35" t="s">
        <v>30</v>
      </c>
      <c r="F4" s="35" t="s">
        <v>31</v>
      </c>
      <c r="G4" s="34"/>
    </row>
    <row r="5" spans="1:9" s="21" customFormat="1" ht="15.95" customHeight="1" x14ac:dyDescent="0.3">
      <c r="A5" s="32"/>
      <c r="B5" s="24" t="s">
        <v>24</v>
      </c>
      <c r="C5" s="31">
        <v>1072395.83</v>
      </c>
      <c r="D5" s="31">
        <v>1050596.58</v>
      </c>
      <c r="E5" s="31">
        <v>1042922.54</v>
      </c>
      <c r="F5" s="31">
        <v>1045175.09</v>
      </c>
      <c r="G5" s="30"/>
      <c r="H5" s="31"/>
    </row>
    <row r="6" spans="1:9" s="18" customFormat="1" ht="15.95" customHeight="1" x14ac:dyDescent="0.3">
      <c r="A6" s="19"/>
      <c r="B6" s="17" t="s">
        <v>23</v>
      </c>
      <c r="C6" s="26">
        <v>42080.18</v>
      </c>
      <c r="D6" s="26">
        <v>70207.41</v>
      </c>
      <c r="E6" s="26">
        <v>68130.880000000005</v>
      </c>
      <c r="F6" s="26">
        <v>52437.1</v>
      </c>
      <c r="G6" s="29"/>
      <c r="H6" s="26"/>
      <c r="I6" s="21"/>
    </row>
    <row r="7" spans="1:9" s="18" customFormat="1" ht="15.95" customHeight="1" x14ac:dyDescent="0.3">
      <c r="A7" s="19"/>
      <c r="B7" s="15" t="s">
        <v>22</v>
      </c>
      <c r="C7" s="26">
        <v>2405.48</v>
      </c>
      <c r="D7" s="26">
        <v>3401.71</v>
      </c>
      <c r="E7" s="26">
        <v>1092.02</v>
      </c>
      <c r="F7" s="26">
        <v>1241.1400000000001</v>
      </c>
      <c r="G7" s="29"/>
      <c r="H7" s="41"/>
      <c r="I7" s="21"/>
    </row>
    <row r="8" spans="1:9" s="18" customFormat="1" ht="15.95" customHeight="1" x14ac:dyDescent="0.3">
      <c r="A8" s="19"/>
      <c r="B8" s="15" t="s">
        <v>21</v>
      </c>
      <c r="C8" s="26">
        <v>390714.07</v>
      </c>
      <c r="D8" s="26">
        <v>334796.92</v>
      </c>
      <c r="E8" s="26">
        <v>366451.52</v>
      </c>
      <c r="F8" s="26">
        <v>347446.28</v>
      </c>
      <c r="G8" s="29"/>
    </row>
    <row r="9" spans="1:9" s="18" customFormat="1" ht="15.95" customHeight="1" x14ac:dyDescent="0.3">
      <c r="A9" s="19"/>
      <c r="B9" s="17" t="s">
        <v>20</v>
      </c>
      <c r="C9" s="26">
        <v>3269.72</v>
      </c>
      <c r="D9" s="26">
        <v>1587.04</v>
      </c>
      <c r="E9" s="26" t="s">
        <v>1</v>
      </c>
      <c r="F9" s="26">
        <v>237.58</v>
      </c>
      <c r="G9" s="29"/>
    </row>
    <row r="10" spans="1:9" s="18" customFormat="1" ht="15.95" customHeight="1" x14ac:dyDescent="0.3">
      <c r="A10" s="19"/>
      <c r="B10" s="17" t="s">
        <v>19</v>
      </c>
      <c r="C10" s="26">
        <v>1873.31</v>
      </c>
      <c r="D10" s="26">
        <v>995.8</v>
      </c>
      <c r="E10" s="26">
        <v>678.42</v>
      </c>
      <c r="F10" s="26">
        <v>728.1</v>
      </c>
      <c r="G10" s="29"/>
    </row>
    <row r="11" spans="1:9" s="3" customFormat="1" ht="15.95" customHeight="1" x14ac:dyDescent="0.3">
      <c r="A11" s="19"/>
      <c r="B11" s="17" t="s">
        <v>18</v>
      </c>
      <c r="C11" s="26">
        <v>41616.57</v>
      </c>
      <c r="D11" s="26">
        <v>48040.83</v>
      </c>
      <c r="E11" s="26">
        <v>46152.85</v>
      </c>
      <c r="F11" s="26">
        <v>35402.239999999998</v>
      </c>
      <c r="G11" s="29"/>
    </row>
    <row r="12" spans="1:9" s="3" customFormat="1" ht="15.95" customHeight="1" x14ac:dyDescent="0.3">
      <c r="A12" s="19"/>
      <c r="B12" s="15" t="s">
        <v>17</v>
      </c>
      <c r="C12" s="26">
        <v>210893.51</v>
      </c>
      <c r="D12" s="26">
        <v>197906.96</v>
      </c>
      <c r="E12" s="26">
        <v>172529.5</v>
      </c>
      <c r="F12" s="26">
        <v>209243.03</v>
      </c>
      <c r="G12" s="25"/>
    </row>
    <row r="13" spans="1:9" s="12" customFormat="1" ht="15.95" customHeight="1" x14ac:dyDescent="0.3">
      <c r="A13" s="19"/>
      <c r="B13" s="14" t="s">
        <v>16</v>
      </c>
      <c r="C13" s="26">
        <v>59815.81</v>
      </c>
      <c r="D13" s="26">
        <v>63714.92</v>
      </c>
      <c r="E13" s="26">
        <v>53744.32</v>
      </c>
      <c r="F13" s="26">
        <v>55453.02</v>
      </c>
      <c r="G13" s="25"/>
    </row>
    <row r="14" spans="1:9" s="3" customFormat="1" ht="15.95" customHeight="1" x14ac:dyDescent="0.3">
      <c r="A14" s="19"/>
      <c r="B14" s="12" t="s">
        <v>15</v>
      </c>
      <c r="C14" s="26">
        <v>161148.49</v>
      </c>
      <c r="D14" s="26">
        <v>168891.44</v>
      </c>
      <c r="E14" s="26">
        <v>165813.26</v>
      </c>
      <c r="F14" s="26">
        <v>169880.05</v>
      </c>
      <c r="G14" s="28"/>
    </row>
    <row r="15" spans="1:9" s="3" customFormat="1" ht="15.95" customHeight="1" x14ac:dyDescent="0.3">
      <c r="A15" s="19"/>
      <c r="B15" s="12" t="s">
        <v>14</v>
      </c>
      <c r="C15" s="26">
        <v>5157.22</v>
      </c>
      <c r="D15" s="26">
        <v>3574.37</v>
      </c>
      <c r="E15" s="26">
        <v>1942.12</v>
      </c>
      <c r="F15" s="26">
        <v>2819.64</v>
      </c>
      <c r="G15" s="25"/>
    </row>
    <row r="16" spans="1:9" s="3" customFormat="1" ht="15.95" customHeight="1" x14ac:dyDescent="0.3">
      <c r="A16" s="19"/>
      <c r="B16" s="12" t="s">
        <v>13</v>
      </c>
      <c r="C16" s="26">
        <v>9913</v>
      </c>
      <c r="D16" s="26">
        <v>6291.64</v>
      </c>
      <c r="E16" s="26">
        <v>9558.2000000000007</v>
      </c>
      <c r="F16" s="26">
        <v>13508.43</v>
      </c>
      <c r="G16" s="25"/>
    </row>
    <row r="17" spans="1:11" s="3" customFormat="1" ht="15.95" customHeight="1" x14ac:dyDescent="0.3">
      <c r="A17" s="19"/>
      <c r="B17" s="12" t="s">
        <v>12</v>
      </c>
      <c r="C17" s="26">
        <v>7221.36</v>
      </c>
      <c r="D17" s="26">
        <v>6539.69</v>
      </c>
      <c r="E17" s="26">
        <v>9396.41</v>
      </c>
      <c r="F17" s="26">
        <v>9450.5300000000007</v>
      </c>
      <c r="G17" s="25"/>
    </row>
    <row r="18" spans="1:11" s="3" customFormat="1" ht="15.95" customHeight="1" x14ac:dyDescent="0.3">
      <c r="A18" s="19"/>
      <c r="B18" s="3" t="s">
        <v>11</v>
      </c>
      <c r="C18" s="26">
        <v>5568.07</v>
      </c>
      <c r="D18" s="26">
        <v>6731.23</v>
      </c>
      <c r="E18" s="26">
        <v>9759.3799999999992</v>
      </c>
      <c r="F18" s="26">
        <v>8592.07</v>
      </c>
      <c r="G18" s="25"/>
    </row>
    <row r="19" spans="1:11" s="3" customFormat="1" ht="15.95" customHeight="1" x14ac:dyDescent="0.3">
      <c r="A19" s="19"/>
      <c r="B19" s="3" t="s">
        <v>10</v>
      </c>
      <c r="C19" s="26">
        <v>18174.259999999998</v>
      </c>
      <c r="D19" s="26">
        <v>9490</v>
      </c>
      <c r="E19" s="26">
        <v>18069.39</v>
      </c>
      <c r="F19" s="26">
        <v>22606.18</v>
      </c>
      <c r="G19" s="25"/>
    </row>
    <row r="20" spans="1:11" s="3" customFormat="1" ht="15.95" customHeight="1" x14ac:dyDescent="0.3">
      <c r="A20" s="19"/>
      <c r="B20" s="3" t="s">
        <v>9</v>
      </c>
      <c r="C20" s="26">
        <v>21817.31</v>
      </c>
      <c r="D20" s="26">
        <v>20399.27</v>
      </c>
      <c r="E20" s="26">
        <v>24271.03</v>
      </c>
      <c r="F20" s="26">
        <v>27810.89</v>
      </c>
      <c r="G20" s="25"/>
    </row>
    <row r="21" spans="1:11" s="3" customFormat="1" ht="15.95" customHeight="1" x14ac:dyDescent="0.3">
      <c r="A21" s="19"/>
      <c r="B21" s="3" t="s">
        <v>8</v>
      </c>
      <c r="C21" s="26">
        <v>16700.900000000001</v>
      </c>
      <c r="D21" s="26">
        <v>28308.95</v>
      </c>
      <c r="E21" s="26">
        <v>25580.19</v>
      </c>
      <c r="F21" s="26">
        <v>17776.05</v>
      </c>
      <c r="G21" s="25"/>
    </row>
    <row r="22" spans="1:11" s="3" customFormat="1" ht="15.95" customHeight="1" x14ac:dyDescent="0.3">
      <c r="A22" s="19"/>
      <c r="B22" s="3" t="s">
        <v>7</v>
      </c>
      <c r="C22" s="26">
        <v>13957.61</v>
      </c>
      <c r="D22" s="26">
        <v>19585.490000000002</v>
      </c>
      <c r="E22" s="26">
        <v>17754.2</v>
      </c>
      <c r="F22" s="26">
        <v>16940.54</v>
      </c>
      <c r="G22" s="25"/>
    </row>
    <row r="23" spans="1:11" s="3" customFormat="1" ht="15.95" customHeight="1" x14ac:dyDescent="0.3">
      <c r="A23" s="19"/>
      <c r="B23" s="3" t="s">
        <v>6</v>
      </c>
      <c r="C23" s="26">
        <v>12567.71</v>
      </c>
      <c r="D23" s="26">
        <v>8430.24</v>
      </c>
      <c r="E23" s="26">
        <v>8316.6</v>
      </c>
      <c r="F23" s="26">
        <v>8962.4</v>
      </c>
      <c r="G23" s="25"/>
    </row>
    <row r="24" spans="1:11" s="3" customFormat="1" ht="15.95" customHeight="1" x14ac:dyDescent="0.3">
      <c r="A24" s="19"/>
      <c r="B24" s="3" t="s">
        <v>5</v>
      </c>
      <c r="C24" s="26">
        <v>39246.160000000003</v>
      </c>
      <c r="D24" s="26">
        <v>45694.25</v>
      </c>
      <c r="E24" s="26">
        <v>41112.31</v>
      </c>
      <c r="F24" s="26">
        <v>41136.1</v>
      </c>
      <c r="G24" s="25"/>
    </row>
    <row r="25" spans="1:11" s="3" customFormat="1" ht="15.95" customHeight="1" x14ac:dyDescent="0.3">
      <c r="A25" s="19"/>
      <c r="B25" s="3" t="s">
        <v>4</v>
      </c>
      <c r="C25" s="26">
        <v>8255.09</v>
      </c>
      <c r="D25" s="26">
        <v>5336.72</v>
      </c>
      <c r="E25" s="26">
        <v>1413.57</v>
      </c>
      <c r="F25" s="26">
        <v>3503.72</v>
      </c>
      <c r="G25" s="25"/>
    </row>
    <row r="26" spans="1:11" s="3" customFormat="1" ht="15.95" customHeight="1" x14ac:dyDescent="0.3">
      <c r="A26" s="27"/>
      <c r="B26" s="3" t="s">
        <v>3</v>
      </c>
      <c r="C26" s="26" t="s">
        <v>1</v>
      </c>
      <c r="D26" s="26" t="s">
        <v>1</v>
      </c>
      <c r="E26" s="26" t="s">
        <v>1</v>
      </c>
      <c r="F26" s="26" t="s">
        <v>1</v>
      </c>
      <c r="G26" s="25"/>
    </row>
    <row r="27" spans="1:11" s="3" customFormat="1" ht="15.95" customHeight="1" x14ac:dyDescent="0.3">
      <c r="B27" s="12" t="s">
        <v>2</v>
      </c>
      <c r="C27" s="26" t="s">
        <v>1</v>
      </c>
      <c r="D27" s="26">
        <v>671.67</v>
      </c>
      <c r="E27" s="26">
        <v>1156.3699999999999</v>
      </c>
      <c r="F27" s="26" t="s">
        <v>1</v>
      </c>
      <c r="G27" s="25"/>
    </row>
    <row r="28" spans="1:11" s="3" customFormat="1" ht="12.75" customHeight="1" x14ac:dyDescent="0.25">
      <c r="C28" s="44" t="s">
        <v>25</v>
      </c>
      <c r="D28" s="44"/>
      <c r="E28" s="44"/>
      <c r="F28" s="44"/>
      <c r="G28" s="11"/>
    </row>
    <row r="29" spans="1:11" s="21" customFormat="1" ht="15.6" customHeight="1" x14ac:dyDescent="0.5">
      <c r="A29" s="22"/>
      <c r="B29" s="24" t="s">
        <v>24</v>
      </c>
      <c r="C29" s="23">
        <f t="shared" ref="C29:D29" si="0">SUM(C30:C51)</f>
        <v>100.00000000000003</v>
      </c>
      <c r="D29" s="23">
        <f t="shared" si="0"/>
        <v>99.999997144479551</v>
      </c>
      <c r="E29" s="23">
        <f>SUM(E30:E51)</f>
        <v>99.999999999999986</v>
      </c>
      <c r="F29" s="23">
        <f t="shared" ref="F29" si="1">SUM(F30:F51)</f>
        <v>100</v>
      </c>
      <c r="G29" s="20"/>
      <c r="H29" s="22"/>
    </row>
    <row r="30" spans="1:11" s="18" customFormat="1" ht="15.6" customHeight="1" x14ac:dyDescent="0.25">
      <c r="A30" s="19"/>
      <c r="B30" s="17" t="s">
        <v>23</v>
      </c>
      <c r="C30" s="8">
        <f>C6*100/$C$5</f>
        <v>3.9239410321093842</v>
      </c>
      <c r="D30" s="42">
        <f>D6*100/$D$5</f>
        <v>6.6826231244727632</v>
      </c>
      <c r="E30" s="9">
        <f>E6*100/$E$5</f>
        <v>6.5326884199856297</v>
      </c>
      <c r="F30" s="8">
        <f>F6*100/$F$5</f>
        <v>5.0170636959975772</v>
      </c>
      <c r="G30" s="20"/>
      <c r="H30" s="10"/>
      <c r="I30" s="19"/>
      <c r="J30" s="19"/>
      <c r="K30" s="19"/>
    </row>
    <row r="31" spans="1:11" s="18" customFormat="1" ht="15.6" customHeight="1" x14ac:dyDescent="0.25">
      <c r="B31" s="15" t="s">
        <v>22</v>
      </c>
      <c r="C31" s="8">
        <f t="shared" ref="C31:C51" si="2">C7*100/$C$5</f>
        <v>0.22430896621446206</v>
      </c>
      <c r="D31" s="42">
        <f t="shared" ref="D31:D51" si="3">D7*100/$D$5</f>
        <v>0.32378841362685568</v>
      </c>
      <c r="E31" s="9">
        <f t="shared" ref="E31:E51" si="4">E7*100/$E$5</f>
        <v>0.10470768039973515</v>
      </c>
      <c r="F31" s="8">
        <f t="shared" ref="F31:F51" si="5">F7*100/$F$5</f>
        <v>0.11874948148639862</v>
      </c>
      <c r="G31" s="16"/>
      <c r="H31" s="10"/>
    </row>
    <row r="32" spans="1:11" s="18" customFormat="1" ht="15.6" customHeight="1" x14ac:dyDescent="0.25">
      <c r="B32" s="15" t="s">
        <v>21</v>
      </c>
      <c r="C32" s="8">
        <f t="shared" si="2"/>
        <v>36.433755062251592</v>
      </c>
      <c r="D32" s="42">
        <f t="shared" si="3"/>
        <v>31.867314854575291</v>
      </c>
      <c r="E32" s="9">
        <f t="shared" si="4"/>
        <v>35.136983423524434</v>
      </c>
      <c r="F32" s="8">
        <f t="shared" si="5"/>
        <v>33.242877994729092</v>
      </c>
      <c r="G32" s="16"/>
      <c r="H32" s="10"/>
    </row>
    <row r="33" spans="1:9" s="18" customFormat="1" ht="15.6" customHeight="1" x14ac:dyDescent="0.25">
      <c r="B33" s="17" t="s">
        <v>20</v>
      </c>
      <c r="C33" s="8">
        <f t="shared" si="2"/>
        <v>0.30489861192391993</v>
      </c>
      <c r="D33" s="42">
        <f t="shared" si="3"/>
        <v>0.15106083821441718</v>
      </c>
      <c r="E33" s="9" t="s">
        <v>1</v>
      </c>
      <c r="F33" s="8">
        <f t="shared" si="5"/>
        <v>2.2731119625133814E-2</v>
      </c>
      <c r="G33" s="16"/>
      <c r="H33" s="10"/>
    </row>
    <row r="34" spans="1:9" s="18" customFormat="1" ht="15.6" customHeight="1" x14ac:dyDescent="0.25">
      <c r="B34" s="17" t="s">
        <v>19</v>
      </c>
      <c r="C34" s="8">
        <f t="shared" si="2"/>
        <v>0.17468456586594522</v>
      </c>
      <c r="D34" s="42">
        <f t="shared" si="3"/>
        <v>9.4784241540173286E-2</v>
      </c>
      <c r="E34" s="9">
        <f t="shared" si="4"/>
        <v>6.504989335066054E-2</v>
      </c>
      <c r="F34" s="8">
        <f t="shared" si="5"/>
        <v>6.9662969101186675E-2</v>
      </c>
      <c r="G34" s="16"/>
      <c r="H34" s="10"/>
    </row>
    <row r="35" spans="1:9" s="3" customFormat="1" ht="15.6" customHeight="1" x14ac:dyDescent="0.25">
      <c r="B35" s="17" t="s">
        <v>18</v>
      </c>
      <c r="C35" s="8">
        <f t="shared" si="2"/>
        <v>3.8807097935097339</v>
      </c>
      <c r="D35" s="42">
        <f t="shared" si="3"/>
        <v>4.5727190545394691</v>
      </c>
      <c r="E35" s="9">
        <f t="shared" si="4"/>
        <v>4.4253382422821161</v>
      </c>
      <c r="F35" s="8">
        <f t="shared" si="5"/>
        <v>3.3872066353973285</v>
      </c>
      <c r="G35" s="16"/>
      <c r="H35" s="10"/>
    </row>
    <row r="36" spans="1:9" s="3" customFormat="1" ht="15.6" customHeight="1" x14ac:dyDescent="0.25">
      <c r="B36" s="15" t="s">
        <v>17</v>
      </c>
      <c r="C36" s="8">
        <f t="shared" si="2"/>
        <v>19.665640624507091</v>
      </c>
      <c r="D36" s="42">
        <f t="shared" si="3"/>
        <v>18.837578930630059</v>
      </c>
      <c r="E36" s="9">
        <f t="shared" si="4"/>
        <v>16.542887259872625</v>
      </c>
      <c r="F36" s="8">
        <f t="shared" si="5"/>
        <v>20.019902119940497</v>
      </c>
      <c r="G36" s="11"/>
      <c r="H36" s="10"/>
    </row>
    <row r="37" spans="1:9" s="3" customFormat="1" ht="15.6" customHeight="1" x14ac:dyDescent="0.25">
      <c r="B37" s="14" t="s">
        <v>16</v>
      </c>
      <c r="C37" s="8">
        <f t="shared" si="2"/>
        <v>5.5777734607565561</v>
      </c>
      <c r="D37" s="42">
        <f t="shared" si="3"/>
        <v>6.0646418628166483</v>
      </c>
      <c r="E37" s="9">
        <f t="shared" si="4"/>
        <v>5.153241773832983</v>
      </c>
      <c r="F37" s="8">
        <f t="shared" si="5"/>
        <v>5.3056201329865225</v>
      </c>
      <c r="G37" s="11"/>
      <c r="H37" s="10"/>
    </row>
    <row r="38" spans="1:9" s="12" customFormat="1" ht="15.6" customHeight="1" x14ac:dyDescent="0.25">
      <c r="B38" s="12" t="s">
        <v>15</v>
      </c>
      <c r="C38" s="8">
        <f t="shared" si="2"/>
        <v>15.026959774731685</v>
      </c>
      <c r="D38" s="42">
        <f t="shared" si="3"/>
        <v>16.075765257107538</v>
      </c>
      <c r="E38" s="9">
        <f t="shared" si="4"/>
        <v>15.898904630060061</v>
      </c>
      <c r="F38" s="8">
        <f t="shared" si="5"/>
        <v>16.2537407966736</v>
      </c>
      <c r="G38" s="11"/>
      <c r="H38" s="10"/>
    </row>
    <row r="39" spans="1:9" s="3" customFormat="1" ht="15.6" customHeight="1" x14ac:dyDescent="0.25">
      <c r="B39" s="12" t="s">
        <v>14</v>
      </c>
      <c r="C39" s="8">
        <f t="shared" si="2"/>
        <v>0.48090638323351181</v>
      </c>
      <c r="D39" s="42">
        <f t="shared" si="3"/>
        <v>0.34022288555327296</v>
      </c>
      <c r="E39" s="9">
        <f t="shared" si="4"/>
        <v>0.18621900721409282</v>
      </c>
      <c r="F39" s="8">
        <f t="shared" si="5"/>
        <v>0.2697768084005906</v>
      </c>
      <c r="G39" s="13"/>
      <c r="H39" s="10"/>
    </row>
    <row r="40" spans="1:9" s="3" customFormat="1" ht="15.6" customHeight="1" x14ac:dyDescent="0.25">
      <c r="B40" s="12" t="s">
        <v>13</v>
      </c>
      <c r="C40" s="8">
        <f t="shared" si="2"/>
        <v>0.92437882754542222</v>
      </c>
      <c r="D40" s="42">
        <f t="shared" si="3"/>
        <v>0.59886355236374367</v>
      </c>
      <c r="E40" s="9">
        <f t="shared" si="4"/>
        <v>0.91648225380189796</v>
      </c>
      <c r="F40" s="8">
        <f t="shared" si="5"/>
        <v>1.2924561759312501</v>
      </c>
      <c r="G40" s="11"/>
      <c r="H40" s="10"/>
    </row>
    <row r="41" spans="1:9" s="3" customFormat="1" ht="15.6" customHeight="1" x14ac:dyDescent="0.25">
      <c r="B41" s="12" t="s">
        <v>12</v>
      </c>
      <c r="C41" s="8">
        <f t="shared" si="2"/>
        <v>0.6733856844631706</v>
      </c>
      <c r="D41" s="42">
        <f t="shared" si="3"/>
        <v>0.62247394713582638</v>
      </c>
      <c r="E41" s="9">
        <f t="shared" si="4"/>
        <v>0.90096911703528815</v>
      </c>
      <c r="F41" s="8">
        <f t="shared" si="5"/>
        <v>0.90420543796159569</v>
      </c>
      <c r="G41" s="11"/>
      <c r="H41" s="10"/>
    </row>
    <row r="42" spans="1:9" s="3" customFormat="1" ht="15.6" customHeight="1" x14ac:dyDescent="0.25">
      <c r="B42" s="3" t="s">
        <v>11</v>
      </c>
      <c r="C42" s="8">
        <f t="shared" si="2"/>
        <v>0.5192177966600261</v>
      </c>
      <c r="D42" s="42">
        <f t="shared" si="3"/>
        <v>0.64070549325412796</v>
      </c>
      <c r="E42" s="9">
        <f t="shared" si="4"/>
        <v>0.9357722770091822</v>
      </c>
      <c r="F42" s="8">
        <f t="shared" si="5"/>
        <v>0.8220699174910493</v>
      </c>
      <c r="G42" s="11"/>
      <c r="H42" s="10"/>
    </row>
    <row r="43" spans="1:9" s="3" customFormat="1" ht="15.6" customHeight="1" x14ac:dyDescent="0.25">
      <c r="B43" s="3" t="s">
        <v>10</v>
      </c>
      <c r="C43" s="8">
        <f t="shared" si="2"/>
        <v>1.694734303470762</v>
      </c>
      <c r="D43" s="42">
        <f t="shared" si="3"/>
        <v>0.90329629666222588</v>
      </c>
      <c r="E43" s="9">
        <f t="shared" si="4"/>
        <v>1.7325725839619881</v>
      </c>
      <c r="F43" s="8">
        <f t="shared" si="5"/>
        <v>2.1629084175743225</v>
      </c>
      <c r="G43" s="11"/>
      <c r="H43" s="10"/>
    </row>
    <row r="44" spans="1:9" s="3" customFormat="1" ht="15.6" customHeight="1" x14ac:dyDescent="0.25">
      <c r="B44" s="3" t="s">
        <v>9</v>
      </c>
      <c r="C44" s="8">
        <f t="shared" si="2"/>
        <v>2.034445620699588</v>
      </c>
      <c r="D44" s="42">
        <f t="shared" si="3"/>
        <v>1.9416844094428709</v>
      </c>
      <c r="E44" s="9">
        <f t="shared" si="4"/>
        <v>2.3272131025186202</v>
      </c>
      <c r="F44" s="8">
        <f t="shared" si="5"/>
        <v>2.6608833549601725</v>
      </c>
      <c r="G44" s="11"/>
      <c r="H44" s="10"/>
    </row>
    <row r="45" spans="1:9" s="3" customFormat="1" ht="15.6" customHeight="1" x14ac:dyDescent="0.25">
      <c r="A45" s="7"/>
      <c r="B45" s="3" t="s">
        <v>8</v>
      </c>
      <c r="C45" s="8">
        <f t="shared" si="2"/>
        <v>1.5573447352923782</v>
      </c>
      <c r="D45" s="42">
        <f t="shared" si="3"/>
        <v>2.6945595044674522</v>
      </c>
      <c r="E45" s="9">
        <f t="shared" si="4"/>
        <v>2.4527411211191197</v>
      </c>
      <c r="F45" s="8">
        <f t="shared" si="5"/>
        <v>1.700772451436821</v>
      </c>
      <c r="G45" s="11"/>
      <c r="H45" s="10"/>
    </row>
    <row r="46" spans="1:9" s="3" customFormat="1" ht="15.6" customHeight="1" x14ac:dyDescent="0.25">
      <c r="B46" s="3" t="s">
        <v>7</v>
      </c>
      <c r="C46" s="8">
        <f t="shared" si="2"/>
        <v>1.301535273593893</v>
      </c>
      <c r="D46" s="42">
        <f t="shared" si="3"/>
        <v>1.8642255622039052</v>
      </c>
      <c r="E46" s="9">
        <f t="shared" si="4"/>
        <v>1.7023507805287246</v>
      </c>
      <c r="F46" s="8">
        <f t="shared" si="5"/>
        <v>1.620832735307536</v>
      </c>
      <c r="G46" s="4"/>
      <c r="H46" s="10"/>
    </row>
    <row r="47" spans="1:9" s="3" customFormat="1" ht="15.6" customHeight="1" x14ac:dyDescent="0.25">
      <c r="B47" s="3" t="s">
        <v>6</v>
      </c>
      <c r="C47" s="8">
        <f t="shared" si="2"/>
        <v>1.1719282795047794</v>
      </c>
      <c r="D47" s="42">
        <f t="shared" si="3"/>
        <v>0.80242408556098666</v>
      </c>
      <c r="E47" s="9">
        <f t="shared" si="4"/>
        <v>0.79743218513620384</v>
      </c>
      <c r="F47" s="8">
        <f t="shared" si="5"/>
        <v>0.85750225830583082</v>
      </c>
      <c r="G47" s="4"/>
      <c r="H47" s="10"/>
    </row>
    <row r="48" spans="1:9" s="3" customFormat="1" ht="15.6" customHeight="1" x14ac:dyDescent="0.25">
      <c r="A48" s="7"/>
      <c r="B48" s="3" t="s">
        <v>5</v>
      </c>
      <c r="C48" s="8">
        <f t="shared" si="2"/>
        <v>3.6596710749984922</v>
      </c>
      <c r="D48" s="42">
        <f t="shared" si="3"/>
        <v>4.3493621500271775</v>
      </c>
      <c r="E48" s="9">
        <f t="shared" si="4"/>
        <v>3.9420290983451176</v>
      </c>
      <c r="F48" s="8">
        <f t="shared" si="5"/>
        <v>3.9358094537059816</v>
      </c>
      <c r="G48" s="11"/>
      <c r="H48" s="10"/>
      <c r="I48" s="10"/>
    </row>
    <row r="49" spans="1:8" s="3" customFormat="1" ht="15.6" customHeight="1" x14ac:dyDescent="0.25">
      <c r="B49" s="3" t="s">
        <v>4</v>
      </c>
      <c r="C49" s="8">
        <f t="shared" si="2"/>
        <v>0.76978012866760215</v>
      </c>
      <c r="D49" s="42">
        <f t="shared" si="3"/>
        <v>0.5079704333322691</v>
      </c>
      <c r="E49" s="9">
        <f t="shared" si="4"/>
        <v>0.13553930860483657</v>
      </c>
      <c r="F49" s="8">
        <f t="shared" si="5"/>
        <v>0.33522804298751513</v>
      </c>
      <c r="G49" s="4"/>
      <c r="H49" s="10"/>
    </row>
    <row r="50" spans="1:8" s="3" customFormat="1" ht="15.6" customHeight="1" x14ac:dyDescent="0.25">
      <c r="A50" s="7"/>
      <c r="B50" s="3" t="s">
        <v>3</v>
      </c>
      <c r="C50" s="8" t="s">
        <v>1</v>
      </c>
      <c r="D50" s="42" t="s">
        <v>1</v>
      </c>
      <c r="E50" s="8" t="s">
        <v>1</v>
      </c>
      <c r="F50" s="8" t="s">
        <v>1</v>
      </c>
      <c r="G50" s="7"/>
      <c r="H50" s="10"/>
    </row>
    <row r="51" spans="1:8" s="3" customFormat="1" ht="15.6" customHeight="1" x14ac:dyDescent="0.25">
      <c r="B51" s="6" t="s">
        <v>2</v>
      </c>
      <c r="C51" s="5" t="s">
        <v>1</v>
      </c>
      <c r="D51" s="47">
        <f t="shared" si="3"/>
        <v>6.3932246952488642E-2</v>
      </c>
      <c r="E51" s="5">
        <f t="shared" si="4"/>
        <v>0.11087784141667892</v>
      </c>
      <c r="F51" s="5" t="s">
        <v>1</v>
      </c>
      <c r="G51" s="4"/>
    </row>
    <row r="52" spans="1:8" ht="6.75" customHeight="1" x14ac:dyDescent="0.25"/>
    <row r="53" spans="1:8" ht="14.25" customHeight="1" x14ac:dyDescent="0.25">
      <c r="B53" s="3" t="s">
        <v>0</v>
      </c>
    </row>
  </sheetData>
  <mergeCells count="3">
    <mergeCell ref="C3:F3"/>
    <mergeCell ref="C28:F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2019-12-26T04:32:20Z</dcterms:modified>
</cp:coreProperties>
</file>