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9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4" i="1" l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4" i="1"/>
  <c r="B35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</calcChain>
</file>

<file path=xl/sharedStrings.xml><?xml version="1.0" encoding="utf-8"?>
<sst xmlns="http://schemas.openxmlformats.org/spreadsheetml/2006/main" count="85" uniqueCount="33">
  <si>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</si>
  <si>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</si>
  <si>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</si>
  <si>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</si>
  <si>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</si>
  <si>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</si>
  <si>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</si>
  <si>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</si>
  <si>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</si>
  <si>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</si>
  <si>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</si>
  <si>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</si>
  <si>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</si>
  <si>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</si>
  <si>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</si>
  <si>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</si>
  <si>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</si>
  <si>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</si>
  <si>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</si>
  <si>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</si>
  <si>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</si>
  <si>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</si>
  <si>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</si>
  <si>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</si>
  <si>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</si>
  <si>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</si>
  <si>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</si>
  <si>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</si>
  <si>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</si>
  <si>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</si>
  <si>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</si>
  <si>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</si>
  <si>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เดือนกันยายน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</si>
</sst>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2" zoomScale="59" zoomScaleNormal="59" zoomScaleSheetLayoutView="120" workbookViewId="0">
      <selection activeCell="D38" sqref="D38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31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2" t="s">
        <v>26</v>
      </c>
      <c r="C4" s="42"/>
      <c r="D4" s="42"/>
      <c r="E4" s="32"/>
      <c r="F4" s="32"/>
      <c r="G4" s="32"/>
    </row>
    <row r="5" spans="1:7" s="22" customFormat="1" ht="20.25" customHeight="1">
      <c r="A5" s="26" t="s">
        <v>24</v>
      </c>
      <c r="B5" s="41">
        <v>283676.53000000003</v>
      </c>
      <c r="C5" s="41">
        <v>152725.47</v>
      </c>
      <c r="D5" s="41">
        <v>130951.06</v>
      </c>
      <c r="E5" s="28"/>
      <c r="F5" s="28"/>
      <c r="G5" s="28"/>
    </row>
    <row r="6" spans="1:7" s="22" customFormat="1" ht="3.75" customHeight="1">
      <c r="A6" s="30"/>
      <c r="B6" s="40"/>
      <c r="C6" s="40"/>
      <c r="D6" s="40">
        <v>59369</v>
      </c>
      <c r="E6" s="28"/>
      <c r="F6" s="23"/>
      <c r="G6" s="23"/>
    </row>
    <row r="7" spans="1:7" s="9" customFormat="1" ht="18" customHeight="1">
      <c r="A7" s="18" t="s">
        <v>23</v>
      </c>
      <c r="B7" s="39">
        <v>141772.4</v>
      </c>
      <c r="C7" s="39">
        <v>85526.49</v>
      </c>
      <c r="D7" s="39">
        <v>56245.91</v>
      </c>
      <c r="E7" s="28"/>
      <c r="F7" s="29"/>
      <c r="G7" s="11"/>
    </row>
    <row r="8" spans="1:7" s="9" customFormat="1" ht="18" customHeight="1">
      <c r="A8" s="18" t="s">
        <v>22</v>
      </c>
      <c r="B8" s="39" t="s">
        <v>1</v>
      </c>
      <c r="C8" s="39" t="s">
        <v>1</v>
      </c>
      <c r="D8" s="39" t="s">
        <v>1</v>
      </c>
      <c r="E8" s="28"/>
      <c r="F8" s="11"/>
      <c r="G8" s="11"/>
    </row>
    <row r="9" spans="1:7" s="9" customFormat="1" ht="18" customHeight="1">
      <c r="A9" s="18" t="s">
        <v>21</v>
      </c>
      <c r="B9" s="39">
        <v>23915.3</v>
      </c>
      <c r="C9" s="39">
        <v>11123.51</v>
      </c>
      <c r="D9" s="39">
        <v>12791.79</v>
      </c>
      <c r="E9" s="28"/>
      <c r="F9" s="11"/>
      <c r="G9" s="11"/>
    </row>
    <row r="10" spans="1:7" s="9" customFormat="1" ht="18" customHeight="1">
      <c r="A10" s="18" t="s">
        <v>20</v>
      </c>
      <c r="B10" s="39">
        <v>374.77</v>
      </c>
      <c r="C10" s="39">
        <v>374.77</v>
      </c>
      <c r="D10" s="39" t="s">
        <v>1</v>
      </c>
      <c r="E10" s="28"/>
      <c r="F10" s="11"/>
      <c r="G10" s="11"/>
    </row>
    <row r="11" spans="1:7" s="9" customFormat="1" ht="18" customHeight="1">
      <c r="A11" s="18" t="s">
        <v>19</v>
      </c>
      <c r="B11" s="39" t="s">
        <v>1</v>
      </c>
      <c r="C11" s="39" t="s">
        <v>1</v>
      </c>
      <c r="D11" s="39" t="s">
        <v>1</v>
      </c>
      <c r="E11" s="28"/>
      <c r="F11" s="11"/>
      <c r="G11" s="11"/>
    </row>
    <row r="12" spans="1:7" s="3" customFormat="1" ht="18" customHeight="1">
      <c r="A12" s="18" t="s">
        <v>18</v>
      </c>
      <c r="B12" s="39">
        <v>17945</v>
      </c>
      <c r="C12" s="39">
        <v>13306.67</v>
      </c>
      <c r="D12" s="39">
        <v>4638.34</v>
      </c>
      <c r="E12" s="28"/>
      <c r="F12" s="4"/>
      <c r="G12" s="4"/>
    </row>
    <row r="13" spans="1:7" s="3" customFormat="1" ht="18" customHeight="1">
      <c r="A13" s="18" t="s">
        <v>17</v>
      </c>
      <c r="B13" s="39">
        <v>42635.47</v>
      </c>
      <c r="C13" s="39">
        <v>21533.360000000001</v>
      </c>
      <c r="D13" s="39">
        <v>21102.11</v>
      </c>
      <c r="E13" s="28"/>
      <c r="F13" s="4"/>
      <c r="G13" s="4"/>
    </row>
    <row r="14" spans="1:7" s="6" customFormat="1" ht="18" customHeight="1">
      <c r="A14" s="18" t="s">
        <v>16</v>
      </c>
      <c r="B14" s="39">
        <v>1485.08</v>
      </c>
      <c r="C14" s="39">
        <v>1394.47</v>
      </c>
      <c r="D14" s="39">
        <v>90.61</v>
      </c>
      <c r="E14" s="28"/>
      <c r="F14" s="21"/>
      <c r="G14" s="21"/>
    </row>
    <row r="15" spans="1:7" s="3" customFormat="1" ht="18" customHeight="1">
      <c r="A15" s="18" t="s">
        <v>15</v>
      </c>
      <c r="B15" s="39">
        <v>15876.81</v>
      </c>
      <c r="C15" s="39">
        <v>4779.78</v>
      </c>
      <c r="D15" s="39">
        <v>11097.03</v>
      </c>
      <c r="E15" s="28"/>
      <c r="F15" s="4"/>
      <c r="G15" s="4"/>
    </row>
    <row r="16" spans="1:7" s="3" customFormat="1" ht="18" customHeight="1">
      <c r="A16" s="18" t="s">
        <v>14</v>
      </c>
      <c r="B16" s="39">
        <v>1762.44</v>
      </c>
      <c r="C16" s="39">
        <v>1059.18</v>
      </c>
      <c r="D16" s="39">
        <v>703.26</v>
      </c>
      <c r="E16" s="28"/>
      <c r="F16" s="4"/>
      <c r="G16" s="4"/>
    </row>
    <row r="17" spans="1:7" s="3" customFormat="1" ht="18" customHeight="1">
      <c r="A17" s="18" t="s">
        <v>13</v>
      </c>
      <c r="B17" s="39">
        <v>3271.94</v>
      </c>
      <c r="C17" s="39">
        <v>799.75</v>
      </c>
      <c r="D17" s="39">
        <v>2472.19</v>
      </c>
      <c r="E17" s="28"/>
      <c r="F17" s="4"/>
      <c r="G17" s="4"/>
    </row>
    <row r="18" spans="1:7" s="3" customFormat="1" ht="18" customHeight="1">
      <c r="A18" s="18" t="s">
        <v>12</v>
      </c>
      <c r="B18" s="39">
        <v>171.57</v>
      </c>
      <c r="C18" s="39">
        <v>88.81</v>
      </c>
      <c r="D18" s="39">
        <v>82.76</v>
      </c>
      <c r="E18" s="28"/>
      <c r="F18" s="4"/>
      <c r="G18" s="4"/>
    </row>
    <row r="19" spans="1:7" s="3" customFormat="1" ht="18" customHeight="1">
      <c r="A19" s="18" t="s">
        <v>11</v>
      </c>
      <c r="B19" s="39">
        <v>475.1</v>
      </c>
      <c r="C19" s="39">
        <v>373.43</v>
      </c>
      <c r="D19" s="39">
        <v>101.67</v>
      </c>
      <c r="E19" s="28"/>
      <c r="F19" s="4"/>
      <c r="G19" s="4"/>
    </row>
    <row r="20" spans="1:7" s="3" customFormat="1" ht="18" customHeight="1">
      <c r="A20" s="18" t="s">
        <v>10</v>
      </c>
      <c r="B20" s="39">
        <v>1020.01</v>
      </c>
      <c r="C20" s="39">
        <v>776.11</v>
      </c>
      <c r="D20" s="39">
        <v>243.89</v>
      </c>
      <c r="E20" s="28"/>
      <c r="F20" s="4"/>
      <c r="G20" s="4"/>
    </row>
    <row r="21" spans="1:7" s="3" customFormat="1" ht="18" customHeight="1">
      <c r="A21" s="18" t="s">
        <v>9</v>
      </c>
      <c r="B21" s="39">
        <v>10689.08</v>
      </c>
      <c r="C21" s="39">
        <v>6093.01</v>
      </c>
      <c r="D21" s="39">
        <v>4596.07</v>
      </c>
      <c r="E21" s="28"/>
      <c r="F21" s="4"/>
      <c r="G21" s="4"/>
    </row>
    <row r="22" spans="1:7" s="3" customFormat="1" ht="18" customHeight="1">
      <c r="A22" s="18" t="s">
        <v>8</v>
      </c>
      <c r="B22" s="39">
        <v>10409.379999999999</v>
      </c>
      <c r="C22" s="39">
        <v>3022.98</v>
      </c>
      <c r="D22" s="39">
        <v>7386.4</v>
      </c>
      <c r="E22" s="28"/>
      <c r="F22" s="4"/>
      <c r="G22" s="4"/>
    </row>
    <row r="23" spans="1:7" s="3" customFormat="1" ht="18" customHeight="1">
      <c r="A23" s="18" t="s">
        <v>7</v>
      </c>
      <c r="B23" s="39">
        <v>6422.64</v>
      </c>
      <c r="C23" s="39">
        <v>1455.76</v>
      </c>
      <c r="D23" s="39">
        <v>4966.88</v>
      </c>
      <c r="E23" s="28"/>
      <c r="F23" s="4"/>
      <c r="G23" s="4"/>
    </row>
    <row r="24" spans="1:7" s="3" customFormat="1" ht="18" customHeight="1">
      <c r="A24" s="18" t="s">
        <v>6</v>
      </c>
      <c r="B24" s="39">
        <v>251.24</v>
      </c>
      <c r="C24" s="39">
        <v>251.24</v>
      </c>
      <c r="D24" s="39" t="s">
        <v>1</v>
      </c>
      <c r="E24" s="4"/>
      <c r="F24" s="4"/>
      <c r="G24" s="4"/>
    </row>
    <row r="25" spans="1:7" s="3" customFormat="1" ht="18" customHeight="1">
      <c r="A25" s="18" t="s">
        <v>5</v>
      </c>
      <c r="B25" s="39">
        <v>3997.72</v>
      </c>
      <c r="C25" s="39">
        <v>766.17</v>
      </c>
      <c r="D25" s="39">
        <v>3231.55</v>
      </c>
      <c r="E25" s="4"/>
      <c r="F25" s="4"/>
      <c r="G25" s="4"/>
    </row>
    <row r="26" spans="1:7" s="3" customFormat="1" ht="18" customHeight="1">
      <c r="A26" s="18" t="s">
        <v>4</v>
      </c>
      <c r="B26" s="39">
        <v>1200.5899999999999</v>
      </c>
      <c r="C26" s="39" t="s">
        <v>1</v>
      </c>
      <c r="D26" s="39">
        <v>1200.5899999999999</v>
      </c>
      <c r="E26" s="4"/>
      <c r="F26" s="4"/>
      <c r="G26" s="4"/>
    </row>
    <row r="27" spans="1:7" s="3" customFormat="1" ht="18" customHeight="1">
      <c r="A27" s="18" t="s">
        <v>3</v>
      </c>
      <c r="B27" s="39" t="s">
        <v>1</v>
      </c>
      <c r="C27" s="39" t="s">
        <v>1</v>
      </c>
      <c r="D27" s="39" t="s">
        <v>1</v>
      </c>
      <c r="E27" s="4"/>
      <c r="F27" s="4"/>
      <c r="G27" s="4"/>
    </row>
    <row r="28" spans="1:7" s="3" customFormat="1" ht="18" customHeight="1">
      <c r="A28" s="17" t="s">
        <v>2</v>
      </c>
      <c r="B28" s="39" t="s">
        <v>1</v>
      </c>
      <c r="C28" s="39" t="s">
        <v>1</v>
      </c>
      <c r="D28" s="39" t="s">
        <v>1</v>
      </c>
      <c r="E28" s="4"/>
      <c r="F28" s="4"/>
      <c r="G28" s="4"/>
    </row>
    <row r="29" spans="1:7" s="3" customFormat="1" ht="17.25" customHeight="1">
      <c r="A29" s="27"/>
      <c r="B29" s="43" t="s">
        <v>25</v>
      </c>
      <c r="C29" s="43"/>
      <c r="D29" s="43"/>
      <c r="E29" s="4"/>
      <c r="F29" s="4"/>
      <c r="G29" s="4"/>
    </row>
    <row r="30" spans="1:7" s="22" customFormat="1" ht="20.25" customHeight="1">
      <c r="A30" s="26" t="s">
        <v>24</v>
      </c>
      <c r="B30" s="25">
        <f>SUM(B32:B51)</f>
        <v>100.00000352514181</v>
      </c>
      <c r="C30" s="25">
        <f t="shared" ref="C30:D30" si="0">SUM(C32:C51)</f>
        <v>100.00001309539267</v>
      </c>
      <c r="D30" s="25">
        <f t="shared" si="0"/>
        <v>99.999992363559343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51" si="1">B7/$B$5*100</f>
        <v>49.976781653385274</v>
      </c>
      <c r="C32" s="16">
        <f t="shared" ref="C32:C50" si="2">C7/$C$5*100</f>
        <v>56.000148501752854</v>
      </c>
      <c r="D32" s="16">
        <f>D7/$D$5*100</f>
        <v>42.951855448898243</v>
      </c>
      <c r="E32" s="11"/>
      <c r="F32" s="11"/>
      <c r="G32" s="11"/>
    </row>
    <row r="33" spans="1:8" s="9" customFormat="1" ht="18" customHeight="1">
      <c r="A33" s="18" t="s">
        <v>22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8.430482423061223</v>
      </c>
      <c r="C34" s="16">
        <f t="shared" si="2"/>
        <v>7.2833365646214743</v>
      </c>
      <c r="D34" s="16">
        <f t="shared" ref="D34:D51" si="3">D9/$D$5*100</f>
        <v>9.7683745362580492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0.1321117400864992</v>
      </c>
      <c r="C35" s="16">
        <f t="shared" si="2"/>
        <v>0.24538801550258774</v>
      </c>
      <c r="D35" s="16" t="s">
        <v>1</v>
      </c>
      <c r="E35" s="11"/>
      <c r="F35" s="11"/>
      <c r="G35" s="11"/>
    </row>
    <row r="36" spans="1:8" s="9" customFormat="1" ht="18" customHeight="1">
      <c r="A36" s="18" t="s">
        <v>19</v>
      </c>
      <c r="B36" s="16" t="s">
        <v>1</v>
      </c>
      <c r="C36" s="16" t="s">
        <v>1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6.3258670006997049</v>
      </c>
      <c r="C37" s="16">
        <f t="shared" si="2"/>
        <v>8.712803437435813</v>
      </c>
      <c r="D37" s="16">
        <f t="shared" si="3"/>
        <v>3.542040820440858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15.029607842425314</v>
      </c>
      <c r="C38" s="16">
        <f t="shared" si="2"/>
        <v>14.09939023268352</v>
      </c>
      <c r="D38" s="16">
        <f t="shared" si="3"/>
        <v>16.114501096821972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0.52351176179432257</v>
      </c>
      <c r="C39" s="16">
        <f t="shared" si="2"/>
        <v>0.91305661066225563</v>
      </c>
      <c r="D39" s="16">
        <f t="shared" si="3"/>
        <v>6.9193788885710428E-2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5.5968006940863235</v>
      </c>
      <c r="C40" s="16">
        <f t="shared" si="2"/>
        <v>3.1296547982468148</v>
      </c>
      <c r="D40" s="16">
        <f t="shared" si="3"/>
        <v>8.4741811177397128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0.62128509538663623</v>
      </c>
      <c r="C41" s="16">
        <f t="shared" si="2"/>
        <v>0.69351890028559082</v>
      </c>
      <c r="D41" s="16">
        <f t="shared" si="3"/>
        <v>0.53704032636314669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1.153405253511808</v>
      </c>
      <c r="C42" s="16">
        <f t="shared" si="2"/>
        <v>0.5236520142972878</v>
      </c>
      <c r="D42" s="16">
        <f t="shared" si="3"/>
        <v>1.8878732253102801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6.0480858250768918E-2</v>
      </c>
      <c r="C43" s="16">
        <f t="shared" si="2"/>
        <v>5.8150091140659124E-2</v>
      </c>
      <c r="D43" s="16">
        <f t="shared" si="3"/>
        <v>6.3199182961940131E-2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0.16747948799289103</v>
      </c>
      <c r="C44" s="16">
        <f t="shared" si="2"/>
        <v>0.2445106241938558</v>
      </c>
      <c r="D44" s="16">
        <f t="shared" si="3"/>
        <v>7.7639692263659424E-2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0.35956799104952386</v>
      </c>
      <c r="C45" s="16">
        <f t="shared" si="2"/>
        <v>0.50817326016413633</v>
      </c>
      <c r="D45" s="16">
        <f t="shared" si="3"/>
        <v>0.18624515143290937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3.7680522953379327</v>
      </c>
      <c r="C46" s="16">
        <f t="shared" si="2"/>
        <v>3.9895179238931133</v>
      </c>
      <c r="D46" s="16">
        <f t="shared" si="3"/>
        <v>3.5097615857405047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3.6694540785591241</v>
      </c>
      <c r="C47" s="16">
        <f t="shared" si="2"/>
        <v>1.9793555063212442</v>
      </c>
      <c r="D47" s="16">
        <f t="shared" si="3"/>
        <v>5.6405805344378273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2.264071687566116</v>
      </c>
      <c r="C48" s="16">
        <f t="shared" si="2"/>
        <v>0.95318744149224099</v>
      </c>
      <c r="D48" s="16">
        <f t="shared" si="3"/>
        <v>3.7929284421218123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8.8565663151618484E-2</v>
      </c>
      <c r="C49" s="16">
        <f t="shared" si="2"/>
        <v>0.16450432269090415</v>
      </c>
      <c r="D49" s="16" t="s">
        <v>1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1.4092529967142502</v>
      </c>
      <c r="C50" s="16">
        <f t="shared" si="2"/>
        <v>0.50166485000831873</v>
      </c>
      <c r="D50" s="16">
        <f t="shared" si="3"/>
        <v>2.4677539838165496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0.42322500208247749</v>
      </c>
      <c r="C51" s="16" t="s">
        <v>1</v>
      </c>
      <c r="D51" s="16">
        <f t="shared" si="3"/>
        <v>0.91682343006616351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/>
      <c r="D54" s="14"/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2021-01-26T01:24:20Z</dcterms:modified>
</cp:coreProperties>
</file>