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0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4" i="1" l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4" i="1"/>
  <c r="B35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</calcChain>
</file>

<file path=xl/sharedStrings.xml><?xml version="1.0" encoding="utf-8"?>
<sst xmlns="http://schemas.openxmlformats.org/spreadsheetml/2006/main" count="85" uniqueCount="33">
  <si>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</si>
  <si>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</si>
  <si>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</si>
  <si>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</si>
  <si>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</si>
  <si>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</si>
  <si>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</si>
  <si>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</si>
  <si>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</si>
  <si>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</si>
  <si>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</si>
  <si>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</si>
  <si>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</si>
  <si>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</si>
  <si>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</si>
  <si>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</si>
  <si>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</si>
  <si>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</si>
  <si>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</si>
  <si>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</si>
  <si>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</si>
  <si>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</si>
  <si>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</si>
  <si>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</si>
  <si>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</si>
  <si>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</si>
  <si>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</si>
  <si>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</si>
  <si>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</si>
  <si>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</si>
  <si>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</si>
  <si>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</si>
  <si>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เดือนตุลาคม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</si>
</sst>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30" zoomScale="80" zoomScaleNormal="80" zoomScaleSheetLayoutView="120" workbookViewId="0">
      <selection activeCell="I34" sqref="I34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6" customFormat="1" ht="26.25">
      <c r="A1" s="38" t="s">
        <v>31</v>
      </c>
      <c r="B1" s="1"/>
      <c r="C1" s="1"/>
      <c r="D1" s="1"/>
      <c r="E1" s="37"/>
      <c r="F1" s="37"/>
      <c r="G1" s="37"/>
    </row>
    <row r="2" spans="1:7" s="36" customFormat="1" ht="1.5" customHeight="1">
      <c r="A2" s="31"/>
      <c r="B2" s="1"/>
      <c r="C2" s="1"/>
      <c r="D2" s="1"/>
      <c r="E2" s="37"/>
      <c r="F2" s="37"/>
      <c r="G2" s="37"/>
    </row>
    <row r="3" spans="1:7" s="31" customFormat="1" ht="18">
      <c r="A3" s="35" t="s">
        <v>30</v>
      </c>
      <c r="B3" s="34" t="s">
        <v>29</v>
      </c>
      <c r="C3" s="34" t="s">
        <v>28</v>
      </c>
      <c r="D3" s="34" t="s">
        <v>27</v>
      </c>
      <c r="E3" s="32"/>
      <c r="F3" s="32"/>
      <c r="G3" s="32"/>
    </row>
    <row r="4" spans="1:7" s="31" customFormat="1" ht="16.5" customHeight="1">
      <c r="A4" s="33"/>
      <c r="B4" s="42" t="s">
        <v>26</v>
      </c>
      <c r="C4" s="42"/>
      <c r="D4" s="42"/>
      <c r="E4" s="32"/>
      <c r="F4" s="32"/>
      <c r="G4" s="32"/>
    </row>
    <row r="5" spans="1:7" s="22" customFormat="1" ht="20.25" customHeight="1">
      <c r="A5" s="26" t="s">
        <v>24</v>
      </c>
      <c r="B5" s="41">
        <v>282798.82</v>
      </c>
      <c r="C5" s="41">
        <v>152066.87</v>
      </c>
      <c r="D5" s="41">
        <v>130731.95</v>
      </c>
      <c r="E5" s="28"/>
      <c r="F5" s="28"/>
      <c r="G5" s="28"/>
    </row>
    <row r="6" spans="1:7" s="22" customFormat="1" ht="3.75" customHeight="1">
      <c r="A6" s="30"/>
      <c r="B6" s="40"/>
      <c r="C6" s="40"/>
      <c r="D6" s="40">
        <v>59369</v>
      </c>
      <c r="E6" s="28"/>
      <c r="F6" s="23"/>
      <c r="G6" s="23"/>
    </row>
    <row r="7" spans="1:7" s="9" customFormat="1" ht="18" customHeight="1">
      <c r="A7" s="18" t="s">
        <v>23</v>
      </c>
      <c r="B7" s="39">
        <v>135741.65</v>
      </c>
      <c r="C7" s="39">
        <v>82445.78</v>
      </c>
      <c r="D7" s="39">
        <v>53295.87</v>
      </c>
      <c r="E7" s="28"/>
      <c r="F7" s="29"/>
      <c r="G7" s="11"/>
    </row>
    <row r="8" spans="1:7" s="9" customFormat="1" ht="18" customHeight="1">
      <c r="A8" s="18" t="s">
        <v>22</v>
      </c>
      <c r="B8" s="39" t="s">
        <v>1</v>
      </c>
      <c r="C8" s="39" t="s">
        <v>1</v>
      </c>
      <c r="D8" s="39" t="s">
        <v>1</v>
      </c>
      <c r="E8" s="28"/>
      <c r="F8" s="11"/>
      <c r="G8" s="11"/>
    </row>
    <row r="9" spans="1:7" s="9" customFormat="1" ht="18" customHeight="1">
      <c r="A9" s="18" t="s">
        <v>21</v>
      </c>
      <c r="B9" s="39">
        <v>29082.18</v>
      </c>
      <c r="C9" s="39">
        <v>14275.84</v>
      </c>
      <c r="D9" s="39">
        <v>14806.34</v>
      </c>
      <c r="E9" s="28"/>
      <c r="F9" s="11"/>
      <c r="G9" s="11"/>
    </row>
    <row r="10" spans="1:7" s="9" customFormat="1" ht="18" customHeight="1">
      <c r="A10" s="18" t="s">
        <v>20</v>
      </c>
      <c r="B10" s="39">
        <v>330.07</v>
      </c>
      <c r="C10" s="39">
        <v>330.07</v>
      </c>
      <c r="D10" s="39" t="s">
        <v>1</v>
      </c>
      <c r="E10" s="28"/>
      <c r="F10" s="11"/>
      <c r="G10" s="11"/>
    </row>
    <row r="11" spans="1:7" s="9" customFormat="1" ht="18" customHeight="1">
      <c r="A11" s="18" t="s">
        <v>19</v>
      </c>
      <c r="B11" s="39" t="s">
        <v>1</v>
      </c>
      <c r="C11" s="39" t="s">
        <v>1</v>
      </c>
      <c r="D11" s="39" t="s">
        <v>1</v>
      </c>
      <c r="E11" s="28"/>
      <c r="F11" s="11"/>
      <c r="G11" s="11"/>
    </row>
    <row r="12" spans="1:7" s="3" customFormat="1" ht="18" customHeight="1">
      <c r="A12" s="18" t="s">
        <v>18</v>
      </c>
      <c r="B12" s="39">
        <v>17331.71</v>
      </c>
      <c r="C12" s="39">
        <v>12415.16</v>
      </c>
      <c r="D12" s="39">
        <v>4916.55</v>
      </c>
      <c r="E12" s="28"/>
      <c r="F12" s="4"/>
      <c r="G12" s="4"/>
    </row>
    <row r="13" spans="1:7" s="3" customFormat="1" ht="18" customHeight="1">
      <c r="A13" s="18" t="s">
        <v>17</v>
      </c>
      <c r="B13" s="39">
        <v>43571.519999999997</v>
      </c>
      <c r="C13" s="39">
        <v>22841.37</v>
      </c>
      <c r="D13" s="39">
        <v>20730.150000000001</v>
      </c>
      <c r="E13" s="28"/>
      <c r="F13" s="4"/>
      <c r="G13" s="4"/>
    </row>
    <row r="14" spans="1:7" s="6" customFormat="1" ht="18" customHeight="1">
      <c r="A14" s="18" t="s">
        <v>16</v>
      </c>
      <c r="B14" s="39">
        <v>1350.96</v>
      </c>
      <c r="C14" s="39">
        <v>1350.96</v>
      </c>
      <c r="D14" s="39" t="s">
        <v>1</v>
      </c>
      <c r="E14" s="28"/>
      <c r="F14" s="21"/>
      <c r="G14" s="21"/>
    </row>
    <row r="15" spans="1:7" s="3" customFormat="1" ht="18" customHeight="1">
      <c r="A15" s="18" t="s">
        <v>15</v>
      </c>
      <c r="B15" s="39">
        <v>18529.12</v>
      </c>
      <c r="C15" s="39">
        <v>5175.42</v>
      </c>
      <c r="D15" s="39">
        <v>13353.7</v>
      </c>
      <c r="E15" s="28"/>
      <c r="F15" s="4"/>
      <c r="G15" s="4"/>
    </row>
    <row r="16" spans="1:7" s="3" customFormat="1" ht="18" customHeight="1">
      <c r="A16" s="18" t="s">
        <v>14</v>
      </c>
      <c r="B16" s="39">
        <v>736.29</v>
      </c>
      <c r="C16" s="39">
        <v>161.43</v>
      </c>
      <c r="D16" s="39">
        <v>574.87</v>
      </c>
      <c r="E16" s="28"/>
      <c r="F16" s="4"/>
      <c r="G16" s="4"/>
    </row>
    <row r="17" spans="1:7" s="3" customFormat="1" ht="18" customHeight="1">
      <c r="A17" s="18" t="s">
        <v>13</v>
      </c>
      <c r="B17" s="39">
        <v>3096.14</v>
      </c>
      <c r="C17" s="39">
        <v>886.78</v>
      </c>
      <c r="D17" s="39">
        <v>2209.36</v>
      </c>
      <c r="E17" s="28"/>
      <c r="F17" s="4"/>
      <c r="G17" s="4"/>
    </row>
    <row r="18" spans="1:7" s="3" customFormat="1" ht="18" customHeight="1">
      <c r="A18" s="18" t="s">
        <v>12</v>
      </c>
      <c r="B18" s="39">
        <v>171.79</v>
      </c>
      <c r="C18" s="39">
        <v>89.46</v>
      </c>
      <c r="D18" s="39">
        <v>82.34</v>
      </c>
      <c r="E18" s="28"/>
      <c r="F18" s="4"/>
      <c r="G18" s="4"/>
    </row>
    <row r="19" spans="1:7" s="3" customFormat="1" ht="18" customHeight="1">
      <c r="A19" s="18" t="s">
        <v>11</v>
      </c>
      <c r="B19" s="39">
        <v>387.43</v>
      </c>
      <c r="C19" s="39">
        <v>305.68</v>
      </c>
      <c r="D19" s="39">
        <v>81.739999999999995</v>
      </c>
      <c r="E19" s="28"/>
      <c r="F19" s="4"/>
      <c r="G19" s="4"/>
    </row>
    <row r="20" spans="1:7" s="3" customFormat="1" ht="18" customHeight="1">
      <c r="A20" s="18" t="s">
        <v>10</v>
      </c>
      <c r="B20" s="39">
        <v>910.56</v>
      </c>
      <c r="C20" s="39">
        <v>661.55</v>
      </c>
      <c r="D20" s="39">
        <v>249.01</v>
      </c>
      <c r="E20" s="28"/>
      <c r="F20" s="4"/>
      <c r="G20" s="4"/>
    </row>
    <row r="21" spans="1:7" s="3" customFormat="1" ht="18" customHeight="1">
      <c r="A21" s="18" t="s">
        <v>9</v>
      </c>
      <c r="B21" s="39">
        <v>10361.870000000001</v>
      </c>
      <c r="C21" s="39">
        <v>5479.85</v>
      </c>
      <c r="D21" s="39">
        <v>4882.01</v>
      </c>
      <c r="E21" s="28"/>
      <c r="F21" s="4"/>
      <c r="G21" s="4"/>
    </row>
    <row r="22" spans="1:7" s="3" customFormat="1" ht="18" customHeight="1">
      <c r="A22" s="18" t="s">
        <v>8</v>
      </c>
      <c r="B22" s="39">
        <v>8620.4500000000007</v>
      </c>
      <c r="C22" s="39">
        <v>2561.4699999999998</v>
      </c>
      <c r="D22" s="39">
        <v>6058.99</v>
      </c>
      <c r="E22" s="28"/>
      <c r="F22" s="4"/>
      <c r="G22" s="4"/>
    </row>
    <row r="23" spans="1:7" s="3" customFormat="1" ht="18" customHeight="1">
      <c r="A23" s="18" t="s">
        <v>7</v>
      </c>
      <c r="B23" s="39">
        <v>5911.17</v>
      </c>
      <c r="C23" s="39">
        <v>1210.97</v>
      </c>
      <c r="D23" s="39">
        <v>4700.2</v>
      </c>
      <c r="E23" s="28"/>
      <c r="F23" s="4"/>
      <c r="G23" s="4"/>
    </row>
    <row r="24" spans="1:7" s="3" customFormat="1" ht="18" customHeight="1">
      <c r="A24" s="18" t="s">
        <v>6</v>
      </c>
      <c r="B24" s="39">
        <v>1695.67</v>
      </c>
      <c r="C24" s="39">
        <v>1175.3399999999999</v>
      </c>
      <c r="D24" s="39">
        <v>520.33000000000004</v>
      </c>
      <c r="E24" s="4"/>
      <c r="F24" s="4"/>
      <c r="G24" s="4"/>
    </row>
    <row r="25" spans="1:7" s="3" customFormat="1" ht="18" customHeight="1">
      <c r="A25" s="18" t="s">
        <v>5</v>
      </c>
      <c r="B25" s="39">
        <v>3907.94</v>
      </c>
      <c r="C25" s="39">
        <v>699.75</v>
      </c>
      <c r="D25" s="39">
        <v>3208.19</v>
      </c>
      <c r="E25" s="4"/>
      <c r="F25" s="4"/>
      <c r="G25" s="4"/>
    </row>
    <row r="26" spans="1:7" s="3" customFormat="1" ht="18" customHeight="1">
      <c r="A26" s="18" t="s">
        <v>4</v>
      </c>
      <c r="B26" s="39">
        <v>1062.31</v>
      </c>
      <c r="C26" s="39" t="s">
        <v>1</v>
      </c>
      <c r="D26" s="39">
        <v>1062.31</v>
      </c>
      <c r="E26" s="4"/>
      <c r="F26" s="4"/>
      <c r="G26" s="4"/>
    </row>
    <row r="27" spans="1:7" s="3" customFormat="1" ht="18" customHeight="1">
      <c r="A27" s="18" t="s">
        <v>3</v>
      </c>
      <c r="B27" s="39" t="s">
        <v>1</v>
      </c>
      <c r="C27" s="39" t="s">
        <v>1</v>
      </c>
      <c r="D27" s="39" t="s">
        <v>1</v>
      </c>
      <c r="E27" s="4"/>
      <c r="F27" s="4"/>
      <c r="G27" s="4"/>
    </row>
    <row r="28" spans="1:7" s="3" customFormat="1" ht="18" customHeight="1">
      <c r="A28" s="17" t="s">
        <v>2</v>
      </c>
      <c r="B28" s="39" t="s">
        <v>1</v>
      </c>
      <c r="C28" s="39" t="s">
        <v>1</v>
      </c>
      <c r="D28" s="39" t="s">
        <v>1</v>
      </c>
      <c r="E28" s="4"/>
      <c r="F28" s="4"/>
      <c r="G28" s="4"/>
    </row>
    <row r="29" spans="1:7" s="3" customFormat="1" ht="17.25" customHeight="1">
      <c r="A29" s="27"/>
      <c r="B29" s="43" t="s">
        <v>25</v>
      </c>
      <c r="C29" s="43"/>
      <c r="D29" s="43"/>
      <c r="E29" s="4"/>
      <c r="F29" s="4"/>
      <c r="G29" s="4"/>
    </row>
    <row r="30" spans="1:7" s="22" customFormat="1" ht="20.25" customHeight="1">
      <c r="A30" s="26" t="s">
        <v>24</v>
      </c>
      <c r="B30" s="25">
        <f>SUM(B32:B53)</f>
        <v>100.00000353608264</v>
      </c>
      <c r="C30" s="25">
        <f t="shared" ref="C30:D30" si="0">SUM(C32:C53)</f>
        <v>100.00000657605435</v>
      </c>
      <c r="D30" s="25">
        <f t="shared" si="0"/>
        <v>100.00000764923954</v>
      </c>
      <c r="E30" s="23"/>
      <c r="F30" s="23"/>
      <c r="G30" s="23"/>
    </row>
    <row r="31" spans="1:7" s="22" customFormat="1" ht="6.75" customHeight="1">
      <c r="A31" s="26"/>
      <c r="B31" s="25"/>
      <c r="C31" s="25"/>
      <c r="D31" s="25"/>
      <c r="E31" s="24"/>
      <c r="F31" s="23"/>
      <c r="G31" s="23"/>
    </row>
    <row r="32" spans="1:7" s="9" customFormat="1" ht="18" customHeight="1">
      <c r="A32" s="18" t="s">
        <v>23</v>
      </c>
      <c r="B32" s="16">
        <f t="shared" ref="B32:B51" si="1">B7/$B$5*100</f>
        <v>47.999369304299073</v>
      </c>
      <c r="C32" s="16">
        <f t="shared" ref="C32:C50" si="2">C7/$C$5*100</f>
        <v>54.216792914853841</v>
      </c>
      <c r="D32" s="16">
        <f>D7/$D$5*100</f>
        <v>40.767287568188195</v>
      </c>
      <c r="E32" s="11"/>
      <c r="F32" s="11"/>
      <c r="G32" s="11"/>
    </row>
    <row r="33" spans="1:8" s="9" customFormat="1" ht="18" customHeight="1">
      <c r="A33" s="18" t="s">
        <v>22</v>
      </c>
      <c r="B33" s="16" t="s">
        <v>1</v>
      </c>
      <c r="C33" s="16" t="s">
        <v>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10.283699203553962</v>
      </c>
      <c r="C34" s="16">
        <f t="shared" si="2"/>
        <v>9.387869954842893</v>
      </c>
      <c r="D34" s="16">
        <f t="shared" ref="D34:D51" si="3">D9/$D$5*100</f>
        <v>11.32572412482182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0.11671547993022036</v>
      </c>
      <c r="C35" s="16">
        <f t="shared" si="2"/>
        <v>0.21705582550623947</v>
      </c>
      <c r="D35" s="16" t="s">
        <v>1</v>
      </c>
      <c r="E35" s="11"/>
      <c r="F35" s="11"/>
      <c r="G35" s="11"/>
    </row>
    <row r="36" spans="1:8" s="9" customFormat="1" ht="18" customHeight="1">
      <c r="A36" s="18" t="s">
        <v>19</v>
      </c>
      <c r="B36" s="16" t="s">
        <v>1</v>
      </c>
      <c r="C36" s="16" t="s">
        <v>1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6.1286358974199393</v>
      </c>
      <c r="C37" s="16">
        <f t="shared" si="2"/>
        <v>8.1642766764384653</v>
      </c>
      <c r="D37" s="16">
        <f t="shared" si="3"/>
        <v>3.7607868619721501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15.407249577632607</v>
      </c>
      <c r="C38" s="16">
        <f t="shared" si="2"/>
        <v>15.020609025489904</v>
      </c>
      <c r="D38" s="16">
        <f t="shared" si="3"/>
        <v>15.856988287866891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0.47771062128194169</v>
      </c>
      <c r="C39" s="16">
        <f t="shared" si="2"/>
        <v>0.88839863673132757</v>
      </c>
      <c r="D39" s="16" t="s">
        <v>1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6.5520499696568741</v>
      </c>
      <c r="C40" s="16">
        <f t="shared" si="2"/>
        <v>3.4033843137561788</v>
      </c>
      <c r="D40" s="16">
        <f t="shared" si="3"/>
        <v>10.21456499348476</v>
      </c>
      <c r="E40" s="21"/>
      <c r="F40" s="21"/>
      <c r="G40" s="21"/>
    </row>
    <row r="41" spans="1:8" s="3" customFormat="1" ht="18" customHeight="1">
      <c r="A41" s="18" t="s">
        <v>14</v>
      </c>
      <c r="B41" s="16">
        <f t="shared" si="1"/>
        <v>0.26035822921750523</v>
      </c>
      <c r="C41" s="16">
        <f t="shared" si="2"/>
        <v>0.10615724516457793</v>
      </c>
      <c r="D41" s="16">
        <f t="shared" si="3"/>
        <v>0.43973183296049667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1.094820692674743</v>
      </c>
      <c r="C42" s="16">
        <f t="shared" si="2"/>
        <v>0.5831513465095981</v>
      </c>
      <c r="D42" s="16">
        <f t="shared" si="3"/>
        <v>1.6899923851820462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6.0746363793172817E-2</v>
      </c>
      <c r="C43" s="16">
        <f t="shared" si="2"/>
        <v>5.8829382100124762E-2</v>
      </c>
      <c r="D43" s="16">
        <f t="shared" si="3"/>
        <v>6.2983838304255385E-2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0.1369984499935325</v>
      </c>
      <c r="C44" s="16">
        <f t="shared" si="2"/>
        <v>0.20101682897793582</v>
      </c>
      <c r="D44" s="16">
        <f t="shared" si="3"/>
        <v>6.2524883932351658E-2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0.3219815415071392</v>
      </c>
      <c r="C45" s="16">
        <f t="shared" si="2"/>
        <v>0.43503887467401675</v>
      </c>
      <c r="D45" s="16">
        <f t="shared" si="3"/>
        <v>0.19047371357958021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3.6640428697686933</v>
      </c>
      <c r="C46" s="16">
        <f t="shared" si="2"/>
        <v>3.6035791359419713</v>
      </c>
      <c r="D46" s="16">
        <f t="shared" si="3"/>
        <v>3.7343663886295584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3.0482623654511718</v>
      </c>
      <c r="C47" s="16">
        <f t="shared" si="2"/>
        <v>1.6844365902974132</v>
      </c>
      <c r="D47" s="16">
        <f t="shared" si="3"/>
        <v>4.6346665830349814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2.0902385660590803</v>
      </c>
      <c r="C48" s="16">
        <f t="shared" si="2"/>
        <v>0.79634045206559456</v>
      </c>
      <c r="D48" s="16">
        <f t="shared" si="3"/>
        <v>3.5952955647031959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0.59960292620740074</v>
      </c>
      <c r="C49" s="16">
        <f t="shared" si="2"/>
        <v>0.77290997046233667</v>
      </c>
      <c r="D49" s="16">
        <f t="shared" si="3"/>
        <v>0.3980128805544475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1.3818798819599034</v>
      </c>
      <c r="C50" s="16">
        <f t="shared" si="2"/>
        <v>0.46015940224192164</v>
      </c>
      <c r="D50" s="16">
        <f t="shared" si="3"/>
        <v>2.4540213773297195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0.37564159567568206</v>
      </c>
      <c r="C51" s="16" t="s">
        <v>1</v>
      </c>
      <c r="D51" s="16">
        <f t="shared" si="3"/>
        <v>0.81258636469508794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/>
      <c r="D54" s="14"/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2021-01-26T01:41:36Z</dcterms:modified>
</cp:coreProperties>
</file>