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14.4" sheetId="1" r:id="rId1"/>
  </sheets>
  <definedNames>
    <definedName name="_xlnm.Print_Area" localSheetId="0">'T-14.4'!$A$1:$Q$22</definedName>
  </definedNames>
  <calcPr calcId="145621"/>
</workbook>
</file>

<file path=xl/calcChain.xml><?xml version="1.0" encoding="utf-8"?>
<calcChain xmlns="http://schemas.openxmlformats.org/spreadsheetml/2006/main">
  <c r="E24" i="1" l="1"/>
  <c r="E18" i="1"/>
  <c r="E17" i="1"/>
  <c r="E16" i="1"/>
  <c r="E15" i="1"/>
  <c r="E14" i="1"/>
  <c r="E13" i="1"/>
  <c r="E12" i="1"/>
  <c r="E11" i="1"/>
  <c r="I10" i="1"/>
  <c r="G10" i="1"/>
  <c r="E10" i="1" s="1"/>
</calcChain>
</file>

<file path=xl/sharedStrings.xml><?xml version="1.0" encoding="utf-8"?>
<sst xmlns="http://schemas.openxmlformats.org/spreadsheetml/2006/main" count="61" uniqueCount="43">
  <si>
    <t>ตาราง</t>
  </si>
  <si>
    <t>ทะเบียนนิติบุคคลใหม่ และทุนจดทะเบียน จำแนกตามประเภทการจดทะเบียน เป็นรายอำเภอ พ.ศ. 2562</t>
  </si>
  <si>
    <t>Table</t>
  </si>
  <si>
    <t>New Registered of Juristic Person and Authorized Capital by Type of Registration and District: 2019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</si>
  <si>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</si>
  <si>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</si>
  <si>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</si>
  <si>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</si>
  <si>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</si>
  <si>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</si>
  <si>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อำเภอ</t>
  </si>
  <si>
    <t>Total</t>
  </si>
  <si>
    <t>Company limited</t>
  </si>
  <si>
    <t>Limited partnership</t>
  </si>
  <si>
    <t>Ordinary partnership</t>
  </si>
  <si>
    <t>Public company limited</t>
  </si>
  <si>
    <t>District</t>
  </si>
  <si>
    <t>ราย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</si>
  <si>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</si>
  <si>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>Case</t>
  </si>
  <si>
    <t>Authorized Capital</t>
  </si>
  <si>
    <t>อำเภอเมืองระยอง</t>
  </si>
  <si>
    <t xml:space="preserve"> Mueang Rayong district</t>
  </si>
  <si>
    <t>อำเภอบ้านฉาง</t>
  </si>
  <si>
    <t xml:space="preserve"> Ban Chang district</t>
  </si>
  <si>
    <t>อำเภอแกลง</t>
  </si>
  <si>
    <t xml:space="preserve"> Klaeng district</t>
  </si>
  <si>
    <t>อำเภอวังจันทร์</t>
  </si>
  <si>
    <t xml:space="preserve"> Wang Chan district</t>
  </si>
  <si>
    <t>อำเภอบ้านค่าย</t>
  </si>
  <si>
    <t xml:space="preserve"> Ban Khai district</t>
  </si>
  <si>
    <t>อำเภอปลวกแดง</t>
  </si>
  <si>
    <t xml:space="preserve"> Pluak Daeng district</t>
  </si>
  <si>
    <t>อำเภอเขาชะเมา</t>
  </si>
  <si>
    <t xml:space="preserve"> Khao Chamao district</t>
  </si>
  <si>
    <t>อำเภอนิคมพัฒนา</t>
  </si>
  <si>
    <t xml:space="preserve"> Nikhom Phatthana district</t>
  </si>
  <si>
    <t xml:space="preserve">        1/    </t>
  </si>
  <si>
    <t xml:space="preserve">หน่วยเป็นพันบาท   </t>
  </si>
  <si>
    <t xml:space="preserve">       1/  Unit of Thousand baht</t>
  </si>
  <si>
    <t xml:space="preserve">      ที่มา:  </t>
  </si>
  <si>
    <t>สำนักงานพาณิชย์จังหวัดระยอง</t>
  </si>
  <si>
    <t>Source:  Rayong Provincial Business Development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</si>
</sst>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_-* #,##0.00_-;\-* #,##0.00_-;_-* &quot;-&quot;_-;_-@_-"/>
  </numFmts>
  <fonts count="11" x14ac:knownFonts="1"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/>
    <xf numFmtId="0" fontId="3" fillId="0" borderId="0" xfId="0" applyFont="1"/>
    <xf numFmtId="0" fontId="4" fillId="0" borderId="0" xfId="0" applyFont="1" applyBorder="1"/>
    <xf numFmtId="0" fontId="3" fillId="0" borderId="0" xfId="0" applyFont="1" applyBorder="1"/>
    <xf numFmtId="0" fontId="2" fillId="0" borderId="1" xfId="0" applyFont="1" applyBorder="1"/>
    <xf numFmtId="0" fontId="2" fillId="0" borderId="0" xfId="0" applyFont="1"/>
    <xf numFmtId="0" fontId="4" fillId="0" borderId="2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/>
    <xf numFmtId="0" fontId="4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1" fontId="6" fillId="0" borderId="14" xfId="0" applyNumberFormat="1" applyFont="1" applyBorder="1"/>
    <xf numFmtId="41" fontId="3" fillId="0" borderId="14" xfId="0" applyNumberFormat="1" applyFont="1" applyBorder="1"/>
    <xf numFmtId="41" fontId="3" fillId="0" borderId="10" xfId="0" applyNumberFormat="1" applyFont="1" applyBorder="1"/>
    <xf numFmtId="187" fontId="7" fillId="0" borderId="10" xfId="0" applyNumberFormat="1" applyFont="1" applyBorder="1"/>
    <xf numFmtId="41" fontId="8" fillId="0" borderId="10" xfId="0" applyNumberFormat="1" applyFont="1" applyBorder="1"/>
    <xf numFmtId="41" fontId="8" fillId="0" borderId="14" xfId="0" applyNumberFormat="1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1" fontId="7" fillId="0" borderId="14" xfId="0" applyNumberFormat="1" applyFont="1" applyBorder="1"/>
    <xf numFmtId="41" fontId="7" fillId="0" borderId="7" xfId="0" applyNumberFormat="1" applyFont="1" applyBorder="1"/>
    <xf numFmtId="41" fontId="4" fillId="0" borderId="7" xfId="0" applyNumberFormat="1" applyFont="1" applyBorder="1"/>
    <xf numFmtId="41" fontId="4" fillId="0" borderId="0" xfId="0" applyNumberFormat="1" applyFont="1" applyBorder="1"/>
    <xf numFmtId="41" fontId="4" fillId="0" borderId="14" xfId="0" applyNumberFormat="1" applyFont="1" applyBorder="1"/>
    <xf numFmtId="41" fontId="7" fillId="0" borderId="10" xfId="0" applyNumberFormat="1" applyFont="1" applyBorder="1"/>
    <xf numFmtId="0" fontId="4" fillId="0" borderId="0" xfId="0" applyFont="1"/>
    <xf numFmtId="41" fontId="7" fillId="0" borderId="0" xfId="0" applyNumberFormat="1" applyFont="1" applyBorder="1"/>
    <xf numFmtId="0" fontId="2" fillId="0" borderId="7" xfId="0" applyFont="1" applyBorder="1"/>
    <xf numFmtId="0" fontId="4" fillId="0" borderId="0" xfId="0" applyFont="1" applyAlignment="1"/>
    <xf numFmtId="0" fontId="2" fillId="0" borderId="12" xfId="0" applyFont="1" applyBorder="1"/>
    <xf numFmtId="0" fontId="2" fillId="0" borderId="13" xfId="0" applyFont="1" applyBorder="1"/>
    <xf numFmtId="0" fontId="2" fillId="0" borderId="11" xfId="0" applyFont="1" applyBorder="1"/>
    <xf numFmtId="41" fontId="4" fillId="0" borderId="0" xfId="0" applyNumberFormat="1" applyFont="1"/>
    <xf numFmtId="0" fontId="4" fillId="0" borderId="0" xfId="0" applyFont="1" applyAlignment="1">
      <alignment vertical="center"/>
    </xf>
    <xf numFmtId="41" fontId="4" fillId="0" borderId="0" xfId="0" applyNumberFormat="1" applyFont="1" applyFill="1"/>
    <xf numFmtId="0" fontId="4" fillId="0" borderId="0" xfId="0" applyFont="1" applyFill="1"/>
    <xf numFmtId="0" fontId="2" fillId="0" borderId="0" xfId="0" applyFont="1" applyFill="1"/>
    <xf numFmtId="41" fontId="2" fillId="0" borderId="0" xfId="0" applyNumberFormat="1" applyFont="1"/>
    <xf numFmtId="41" fontId="9" fillId="0" borderId="0" xfId="0" applyNumberFormat="1" applyFont="1" applyFill="1"/>
    <xf numFmtId="0" fontId="9" fillId="0" borderId="0" xfId="0" applyFont="1" applyFill="1"/>
  </cellXfs>
  <cellStyles count="2">
    <cellStyle name="Normal" xfId="0" builtinId="0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showGridLines="0" tabSelected="1" workbookViewId="0">
      <selection activeCell="B1" sqref="B1"/>
    </sheetView>
  </sheetViews>
  <sheetFormatPr defaultRowHeight="18.75" x14ac:dyDescent="0.3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5.5703125" style="3" customWidth="1"/>
    <col min="18" max="16384" width="9.140625" style="3"/>
  </cols>
  <sheetData>
    <row r="1" spans="1:16" s="4" customFormat="1" x14ac:dyDescent="0.3">
      <c r="A1" s="1"/>
      <c r="B1" s="1" t="s">
        <v>0</v>
      </c>
      <c r="C1" s="2">
        <v>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 x14ac:dyDescent="0.3">
      <c r="A2" s="5"/>
      <c r="B2" s="1" t="s">
        <v>2</v>
      </c>
      <c r="C2" s="2">
        <v>4</v>
      </c>
      <c r="D2" s="1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 x14ac:dyDescent="0.3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 x14ac:dyDescent="0.3">
      <c r="B4" s="10"/>
      <c r="C4" s="10"/>
      <c r="D4" s="10"/>
      <c r="E4" s="11" t="s">
        <v>4</v>
      </c>
      <c r="F4" s="12"/>
      <c r="G4" s="12"/>
      <c r="H4" s="12"/>
      <c r="I4" s="12"/>
      <c r="J4" s="12"/>
      <c r="K4" s="12"/>
      <c r="L4" s="12"/>
      <c r="M4" s="12"/>
      <c r="N4" s="13"/>
      <c r="O4" s="14"/>
    </row>
    <row r="5" spans="1:16" s="6" customFormat="1" ht="20.25" customHeight="1" x14ac:dyDescent="0.3">
      <c r="A5" s="15"/>
      <c r="B5" s="15"/>
      <c r="C5" s="15"/>
      <c r="D5" s="16"/>
      <c r="E5" s="17" t="s">
        <v>5</v>
      </c>
      <c r="F5" s="18"/>
      <c r="G5" s="19" t="s">
        <v>6</v>
      </c>
      <c r="H5" s="20"/>
      <c r="I5" s="21" t="s">
        <v>7</v>
      </c>
      <c r="J5" s="21"/>
      <c r="K5" s="17" t="s">
        <v>8</v>
      </c>
      <c r="L5" s="18"/>
      <c r="M5" s="17" t="s">
        <v>9</v>
      </c>
      <c r="N5" s="18"/>
      <c r="O5" s="22"/>
    </row>
    <row r="6" spans="1:16" s="6" customFormat="1" ht="20.25" customHeight="1" x14ac:dyDescent="0.3">
      <c r="A6" s="15" t="s">
        <v>10</v>
      </c>
      <c r="B6" s="15"/>
      <c r="C6" s="15"/>
      <c r="D6" s="16"/>
      <c r="E6" s="23" t="s">
        <v>11</v>
      </c>
      <c r="F6" s="24"/>
      <c r="G6" s="23" t="s">
        <v>12</v>
      </c>
      <c r="H6" s="25"/>
      <c r="I6" s="26" t="s">
        <v>13</v>
      </c>
      <c r="J6" s="26"/>
      <c r="K6" s="23" t="s">
        <v>14</v>
      </c>
      <c r="L6" s="24"/>
      <c r="M6" s="23" t="s">
        <v>15</v>
      </c>
      <c r="N6" s="24"/>
      <c r="O6" s="22" t="s">
        <v>16</v>
      </c>
    </row>
    <row r="7" spans="1:16" s="6" customFormat="1" ht="20.25" customHeight="1" x14ac:dyDescent="0.3">
      <c r="E7" s="27" t="s">
        <v>17</v>
      </c>
      <c r="F7" s="28" t="s">
        <v>18</v>
      </c>
      <c r="G7" s="27" t="s">
        <v>17</v>
      </c>
      <c r="H7" s="28" t="s">
        <v>18</v>
      </c>
      <c r="I7" s="27" t="s">
        <v>17</v>
      </c>
      <c r="J7" s="28" t="s">
        <v>18</v>
      </c>
      <c r="K7" s="27" t="s">
        <v>17</v>
      </c>
      <c r="L7" s="28" t="s">
        <v>18</v>
      </c>
      <c r="M7" s="27" t="s">
        <v>17</v>
      </c>
      <c r="N7" s="28" t="s">
        <v>18</v>
      </c>
      <c r="O7" s="29"/>
    </row>
    <row r="8" spans="1:16" s="6" customFormat="1" ht="20.25" customHeight="1" x14ac:dyDescent="0.3">
      <c r="E8" s="30" t="s">
        <v>19</v>
      </c>
      <c r="F8" s="31" t="s">
        <v>20</v>
      </c>
      <c r="G8" s="30" t="s">
        <v>19</v>
      </c>
      <c r="H8" s="31" t="s">
        <v>20</v>
      </c>
      <c r="I8" s="30" t="s">
        <v>19</v>
      </c>
      <c r="J8" s="31" t="s">
        <v>20</v>
      </c>
      <c r="K8" s="30" t="s">
        <v>19</v>
      </c>
      <c r="L8" s="31" t="s">
        <v>20</v>
      </c>
      <c r="M8" s="30" t="s">
        <v>19</v>
      </c>
      <c r="N8" s="31" t="s">
        <v>20</v>
      </c>
      <c r="O8" s="29"/>
    </row>
    <row r="9" spans="1:16" s="6" customFormat="1" ht="3" customHeight="1" x14ac:dyDescent="0.3">
      <c r="A9" s="10"/>
      <c r="B9" s="10"/>
      <c r="C9" s="10"/>
      <c r="D9" s="10"/>
      <c r="E9" s="32"/>
      <c r="F9" s="32"/>
      <c r="G9" s="28"/>
      <c r="H9" s="33"/>
      <c r="I9" s="28"/>
      <c r="J9" s="28"/>
      <c r="K9" s="28"/>
      <c r="L9" s="33"/>
      <c r="M9" s="33"/>
      <c r="N9" s="33"/>
      <c r="O9" s="14"/>
    </row>
    <row r="10" spans="1:16" s="6" customFormat="1" ht="25.5" customHeight="1" x14ac:dyDescent="0.3">
      <c r="A10" s="34" t="s">
        <v>5</v>
      </c>
      <c r="B10" s="34"/>
      <c r="C10" s="34"/>
      <c r="D10" s="35"/>
      <c r="E10" s="36">
        <f>G10+I10</f>
        <v>1397</v>
      </c>
      <c r="F10" s="36">
        <v>7767466000</v>
      </c>
      <c r="G10" s="37">
        <f>SUM(G11:G18)</f>
        <v>1124</v>
      </c>
      <c r="H10" s="38">
        <v>7479805000</v>
      </c>
      <c r="I10" s="37">
        <f>SUM(I11:I18)</f>
        <v>273</v>
      </c>
      <c r="J10" s="36">
        <v>287661000</v>
      </c>
      <c r="K10" s="39">
        <v>0</v>
      </c>
      <c r="L10" s="39">
        <v>0</v>
      </c>
      <c r="M10" s="40">
        <v>0</v>
      </c>
      <c r="N10" s="41">
        <v>0</v>
      </c>
      <c r="O10" s="42" t="s">
        <v>11</v>
      </c>
    </row>
    <row r="11" spans="1:16" ht="21" customHeight="1" x14ac:dyDescent="0.3">
      <c r="A11" s="43"/>
      <c r="B11" s="6" t="s">
        <v>21</v>
      </c>
      <c r="C11" s="43"/>
      <c r="D11" s="44"/>
      <c r="E11" s="45">
        <f>G11+I11</f>
        <v>603</v>
      </c>
      <c r="F11" s="46">
        <v>985990000</v>
      </c>
      <c r="G11" s="47">
        <v>488</v>
      </c>
      <c r="H11" s="48">
        <v>877130000</v>
      </c>
      <c r="I11" s="49">
        <v>115</v>
      </c>
      <c r="J11" s="45">
        <v>108860000</v>
      </c>
      <c r="K11" s="50">
        <v>0</v>
      </c>
      <c r="L11" s="39">
        <v>0</v>
      </c>
      <c r="M11" s="50">
        <v>0</v>
      </c>
      <c r="N11" s="45">
        <v>0</v>
      </c>
      <c r="O11" s="51" t="s">
        <v>22</v>
      </c>
    </row>
    <row r="12" spans="1:16" ht="21" customHeight="1" x14ac:dyDescent="0.3">
      <c r="A12" s="43"/>
      <c r="B12" s="6" t="s">
        <v>23</v>
      </c>
      <c r="C12" s="43"/>
      <c r="D12" s="44"/>
      <c r="E12" s="45">
        <f t="shared" ref="E12:E18" si="0">G12+I12</f>
        <v>160</v>
      </c>
      <c r="F12" s="46">
        <v>243400000</v>
      </c>
      <c r="G12" s="46">
        <v>131</v>
      </c>
      <c r="H12" s="52">
        <v>210600000</v>
      </c>
      <c r="I12" s="45">
        <v>29</v>
      </c>
      <c r="J12" s="45">
        <v>32800000</v>
      </c>
      <c r="K12" s="50">
        <v>0</v>
      </c>
      <c r="L12" s="39">
        <v>0</v>
      </c>
      <c r="M12" s="50">
        <v>0</v>
      </c>
      <c r="N12" s="45">
        <v>0</v>
      </c>
      <c r="O12" s="51" t="s">
        <v>24</v>
      </c>
    </row>
    <row r="13" spans="1:16" ht="21" customHeight="1" x14ac:dyDescent="0.3">
      <c r="A13" s="43"/>
      <c r="B13" s="6" t="s">
        <v>25</v>
      </c>
      <c r="C13" s="43"/>
      <c r="D13" s="44"/>
      <c r="E13" s="45">
        <f>G13+I13</f>
        <v>103</v>
      </c>
      <c r="F13" s="46">
        <v>153901000</v>
      </c>
      <c r="G13" s="46">
        <v>73</v>
      </c>
      <c r="H13" s="52">
        <v>118000000</v>
      </c>
      <c r="I13" s="45">
        <v>30</v>
      </c>
      <c r="J13" s="45">
        <v>35901000</v>
      </c>
      <c r="K13" s="50">
        <v>0</v>
      </c>
      <c r="L13" s="39">
        <v>0</v>
      </c>
      <c r="M13" s="50">
        <v>0</v>
      </c>
      <c r="N13" s="45">
        <v>0</v>
      </c>
      <c r="O13" s="51" t="s">
        <v>26</v>
      </c>
    </row>
    <row r="14" spans="1:16" ht="21" customHeight="1" x14ac:dyDescent="0.3">
      <c r="A14" s="3"/>
      <c r="B14" s="6" t="s">
        <v>27</v>
      </c>
      <c r="C14" s="3"/>
      <c r="D14" s="53"/>
      <c r="E14" s="45">
        <f t="shared" si="0"/>
        <v>18</v>
      </c>
      <c r="F14" s="46">
        <v>27300000</v>
      </c>
      <c r="G14" s="46">
        <v>14</v>
      </c>
      <c r="H14" s="52">
        <v>23600000</v>
      </c>
      <c r="I14" s="45">
        <v>4</v>
      </c>
      <c r="J14" s="45">
        <v>3700000</v>
      </c>
      <c r="K14" s="50">
        <v>0</v>
      </c>
      <c r="L14" s="39">
        <v>0</v>
      </c>
      <c r="M14" s="50">
        <v>0</v>
      </c>
      <c r="N14" s="45">
        <v>0</v>
      </c>
      <c r="O14" s="51" t="s">
        <v>28</v>
      </c>
    </row>
    <row r="15" spans="1:16" ht="21" customHeight="1" x14ac:dyDescent="0.3">
      <c r="A15" s="3"/>
      <c r="B15" s="6" t="s">
        <v>29</v>
      </c>
      <c r="C15" s="3"/>
      <c r="D15" s="53"/>
      <c r="E15" s="45">
        <f t="shared" si="0"/>
        <v>86</v>
      </c>
      <c r="F15" s="46">
        <v>3511475000</v>
      </c>
      <c r="G15" s="46">
        <v>63</v>
      </c>
      <c r="H15" s="52">
        <v>3479175000</v>
      </c>
      <c r="I15" s="45">
        <v>23</v>
      </c>
      <c r="J15" s="45">
        <v>32300000</v>
      </c>
      <c r="K15" s="50">
        <v>0</v>
      </c>
      <c r="L15" s="39">
        <v>0</v>
      </c>
      <c r="M15" s="50">
        <v>0</v>
      </c>
      <c r="N15" s="45">
        <v>0</v>
      </c>
      <c r="O15" s="51" t="s">
        <v>30</v>
      </c>
    </row>
    <row r="16" spans="1:16" ht="21" customHeight="1" x14ac:dyDescent="0.3">
      <c r="A16" s="3"/>
      <c r="B16" s="6" t="s">
        <v>31</v>
      </c>
      <c r="C16" s="3"/>
      <c r="D16" s="53"/>
      <c r="E16" s="45">
        <f t="shared" si="0"/>
        <v>286</v>
      </c>
      <c r="F16" s="46">
        <v>2577300000</v>
      </c>
      <c r="G16" s="46">
        <v>238</v>
      </c>
      <c r="H16" s="52">
        <v>2526300000</v>
      </c>
      <c r="I16" s="45">
        <v>48</v>
      </c>
      <c r="J16" s="45">
        <v>51000000</v>
      </c>
      <c r="K16" s="50">
        <v>0</v>
      </c>
      <c r="L16" s="39">
        <v>0</v>
      </c>
      <c r="M16" s="50">
        <v>0</v>
      </c>
      <c r="N16" s="45">
        <v>0</v>
      </c>
      <c r="O16" s="51" t="s">
        <v>32</v>
      </c>
    </row>
    <row r="17" spans="1:15" ht="21" customHeight="1" x14ac:dyDescent="0.3">
      <c r="A17" s="3"/>
      <c r="B17" s="6" t="s">
        <v>33</v>
      </c>
      <c r="C17" s="3"/>
      <c r="D17" s="53"/>
      <c r="E17" s="45">
        <f t="shared" si="0"/>
        <v>5</v>
      </c>
      <c r="F17" s="46">
        <v>12000000</v>
      </c>
      <c r="G17" s="46">
        <v>3</v>
      </c>
      <c r="H17" s="52">
        <v>10000000</v>
      </c>
      <c r="I17" s="45">
        <v>2</v>
      </c>
      <c r="J17" s="45">
        <v>20000000</v>
      </c>
      <c r="K17" s="50">
        <v>0</v>
      </c>
      <c r="L17" s="39">
        <v>0</v>
      </c>
      <c r="M17" s="50">
        <v>0</v>
      </c>
      <c r="N17" s="45">
        <v>0</v>
      </c>
      <c r="O17" s="51" t="s">
        <v>34</v>
      </c>
    </row>
    <row r="18" spans="1:15" ht="21" customHeight="1" x14ac:dyDescent="0.3">
      <c r="A18" s="3"/>
      <c r="B18" s="54" t="s">
        <v>35</v>
      </c>
      <c r="C18" s="3"/>
      <c r="D18" s="53"/>
      <c r="E18" s="45">
        <f t="shared" si="0"/>
        <v>136</v>
      </c>
      <c r="F18" s="46">
        <v>256100000</v>
      </c>
      <c r="G18" s="46">
        <v>114</v>
      </c>
      <c r="H18" s="52">
        <v>235000000</v>
      </c>
      <c r="I18" s="45">
        <v>22</v>
      </c>
      <c r="J18" s="45">
        <v>21100000</v>
      </c>
      <c r="K18" s="39">
        <v>0</v>
      </c>
      <c r="L18" s="39">
        <v>0</v>
      </c>
      <c r="M18" s="50">
        <v>0</v>
      </c>
      <c r="N18" s="45">
        <v>0</v>
      </c>
      <c r="O18" s="51" t="s">
        <v>36</v>
      </c>
    </row>
    <row r="19" spans="1:15" ht="3" customHeight="1" x14ac:dyDescent="0.3">
      <c r="A19" s="8"/>
      <c r="B19" s="8"/>
      <c r="C19" s="8"/>
      <c r="D19" s="55"/>
      <c r="E19" s="56"/>
      <c r="F19" s="55"/>
      <c r="G19" s="55"/>
      <c r="H19" s="8"/>
      <c r="I19" s="56"/>
      <c r="J19" s="56"/>
      <c r="K19" s="57"/>
      <c r="L19" s="57"/>
      <c r="M19" s="57"/>
      <c r="N19" s="57"/>
      <c r="O19" s="57"/>
    </row>
    <row r="20" spans="1:15" ht="3" customHeight="1" x14ac:dyDescent="0.3"/>
    <row r="21" spans="1:15" x14ac:dyDescent="0.3">
      <c r="A21" s="51" t="s">
        <v>37</v>
      </c>
      <c r="B21" s="51"/>
      <c r="C21" s="51" t="s">
        <v>38</v>
      </c>
      <c r="D21" s="51"/>
      <c r="E21" s="51"/>
      <c r="F21" s="51"/>
      <c r="G21" s="58"/>
      <c r="H21" s="51"/>
      <c r="I21" s="51"/>
      <c r="J21" s="51" t="s">
        <v>39</v>
      </c>
      <c r="K21" s="51"/>
    </row>
    <row r="22" spans="1:15" x14ac:dyDescent="0.3">
      <c r="A22" s="59" t="s">
        <v>40</v>
      </c>
      <c r="B22" s="51"/>
      <c r="C22" s="51" t="s">
        <v>41</v>
      </c>
      <c r="D22" s="51"/>
      <c r="E22" s="51"/>
      <c r="F22" s="51"/>
      <c r="G22" s="60"/>
      <c r="H22" s="61"/>
      <c r="I22" s="60"/>
      <c r="J22" s="59" t="s">
        <v>42</v>
      </c>
      <c r="K22" s="59"/>
      <c r="L22" s="51"/>
      <c r="M22" s="51"/>
    </row>
    <row r="23" spans="1:15" x14ac:dyDescent="0.3">
      <c r="G23" s="62"/>
      <c r="H23" s="62"/>
      <c r="I23" s="62"/>
    </row>
    <row r="24" spans="1:15" x14ac:dyDescent="0.3">
      <c r="B24" s="51"/>
      <c r="E24" s="63">
        <f>G22+I22</f>
        <v>0</v>
      </c>
      <c r="G24" s="62"/>
      <c r="H24" s="62"/>
      <c r="I24" s="62"/>
    </row>
    <row r="25" spans="1:15" x14ac:dyDescent="0.3">
      <c r="A25" s="51"/>
      <c r="B25" s="59"/>
      <c r="C25" s="59"/>
      <c r="D25" s="59"/>
      <c r="E25" s="59"/>
      <c r="F25" s="59"/>
      <c r="G25" s="64"/>
      <c r="H25" s="65"/>
      <c r="I25" s="65"/>
    </row>
    <row r="26" spans="1:15" x14ac:dyDescent="0.3">
      <c r="B26" s="59"/>
      <c r="C26" s="59"/>
      <c r="D26" s="51"/>
      <c r="E26" s="58"/>
      <c r="F26" s="51"/>
      <c r="G26" s="62"/>
      <c r="H26" s="62"/>
      <c r="I26" s="62"/>
    </row>
  </sheetData>
  <mergeCells count="14">
    <mergeCell ref="A10:D10"/>
    <mergeCell ref="A6:D6"/>
    <mergeCell ref="E6:F6"/>
    <mergeCell ref="G6:H6"/>
    <mergeCell ref="I6:J6"/>
    <mergeCell ref="K6:L6"/>
    <mergeCell ref="M6:N6"/>
    <mergeCell ref="E4:N4"/>
    <mergeCell ref="A5:D5"/>
    <mergeCell ref="E5:F5"/>
    <mergeCell ref="G5:H5"/>
    <mergeCell ref="I5:J5"/>
    <mergeCell ref="K5:L5"/>
    <mergeCell ref="M5:N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T-14.4</vt:lpstr>
      <vt:lpstr>'T-14.4'!Print_Area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2020-08-30T10:30:46Z</dcterms:created>
  <dcterms:modified xsi:type="dcterms:W3CDTF">2020-08-30T10:31:23Z</dcterms:modified>
</cp:coreProperties>
</file>