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T-19.4" sheetId="1" r:id="rId1"/>
  </sheets>
  <definedNames>
    <definedName name="_xlnm.Print_Area" localSheetId="0">'T-19.4'!$A$1:$O$21</definedName>
  </definedNames>
  <calcPr calcId="145621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L8" i="1"/>
  <c r="K8" i="1"/>
  <c r="J8" i="1"/>
  <c r="I8" i="1"/>
  <c r="G8" i="1"/>
  <c r="F8" i="1"/>
  <c r="E8" i="1"/>
</calcChain>
</file>

<file path=xl/sharedStrings.xml><?xml version="1.0" encoding="utf-8"?>
<sst xmlns="http://schemas.openxmlformats.org/spreadsheetml/2006/main" count="46" uniqueCount="45">
  <si>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</si>
  <si>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2562</t>
  </si>
  <si>
    <t>Table</t>
  </si>
  <si>
    <t>Revenue Tax by Type of Taxes and District: 2019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</si>
  <si>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</si>
  <si>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</si>
  <si>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</si>
  <si>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</si>
  <si>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</si>
  <si>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</si>
  <si>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</si>
  <si>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</si>
  <si>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</si>
  <si>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</si>
  <si>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</si>
  <si>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</si>
  <si>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</si>
  <si>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</si>
  <si>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</si>
  <si>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</si>
  <si>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</si>
  <si>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</si>
  <si>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</si>
  <si>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</si>
  <si>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</si>
  <si>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</si>
  <si>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</si>
  <si>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</si>
  <si>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</si>
  <si>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</si>
  <si>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</si>
  <si>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</si>
  <si>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</si>
  <si>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</si>
  <si>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</si>
  <si>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</si>
  <si>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</si>
  <si>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</si>
  <si>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</si>
  <si>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Pattana district</t>
  </si>
  <si>
    <t>หน่วยงานอื่นจัดเก็บ</t>
  </si>
  <si>
    <t xml:space="preserve"> By Other</t>
  </si>
  <si>
    <t xml:space="preserve">       ที่มา:  </t>
  </si>
  <si>
    <t>สำนักงานสรรพากรพื้นที่ระยอง</t>
  </si>
  <si>
    <t xml:space="preserve">  Source:  Rayong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</si>
</sst>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0.5"/>
      <name val="TH SarabunPSK"/>
      <family val="2"/>
    </font>
    <font>
      <sz val="10.5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FreesiaUP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46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 applyBorder="1"/>
    <xf numFmtId="0" fontId="2" fillId="0" borderId="0" xfId="2" applyFont="1" applyBorder="1" applyAlignment="1">
      <alignment horizontal="left"/>
    </xf>
    <xf numFmtId="0" fontId="4" fillId="0" borderId="0" xfId="2" applyFont="1"/>
    <xf numFmtId="0" fontId="4" fillId="0" borderId="1" xfId="2" applyFont="1" applyBorder="1"/>
    <xf numFmtId="0" fontId="4" fillId="0" borderId="2" xfId="2" applyFont="1" applyBorder="1"/>
    <xf numFmtId="0" fontId="4" fillId="0" borderId="3" xfId="2" applyFont="1" applyBorder="1" applyAlignment="1">
      <alignment horizontal="left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4" fillId="0" borderId="7" xfId="2" applyFont="1" applyBorder="1"/>
    <xf numFmtId="0" fontId="4" fillId="0" borderId="0" xfId="2" applyFont="1" applyBorder="1"/>
    <xf numFmtId="0" fontId="5" fillId="0" borderId="0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0" xfId="2" applyFont="1" applyBorder="1"/>
    <xf numFmtId="0" fontId="5" fillId="0" borderId="0" xfId="2" applyFont="1"/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4" xfId="2" applyFont="1" applyBorder="1"/>
    <xf numFmtId="0" fontId="5" fillId="0" borderId="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43" fontId="6" fillId="0" borderId="9" xfId="1" applyFont="1" applyBorder="1"/>
    <xf numFmtId="41" fontId="6" fillId="0" borderId="9" xfId="1" applyNumberFormat="1" applyFont="1" applyBorder="1"/>
    <xf numFmtId="0" fontId="3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43" fontId="7" fillId="0" borderId="9" xfId="1" applyFont="1" applyBorder="1"/>
    <xf numFmtId="41" fontId="7" fillId="0" borderId="9" xfId="1" applyNumberFormat="1" applyFont="1" applyBorder="1"/>
    <xf numFmtId="0" fontId="5" fillId="0" borderId="0" xfId="2" applyFont="1" applyBorder="1" applyAlignment="1">
      <alignment horizontal="left"/>
    </xf>
    <xf numFmtId="0" fontId="4" fillId="0" borderId="8" xfId="2" applyFont="1" applyBorder="1"/>
    <xf numFmtId="0" fontId="5" fillId="0" borderId="10" xfId="2" applyFont="1" applyBorder="1" applyAlignment="1">
      <alignment horizontal="left"/>
    </xf>
    <xf numFmtId="0" fontId="4" fillId="0" borderId="11" xfId="2" applyFont="1" applyBorder="1"/>
    <xf numFmtId="0" fontId="4" fillId="0" borderId="12" xfId="2" applyFont="1" applyBorder="1"/>
    <xf numFmtId="0" fontId="4" fillId="0" borderId="13" xfId="2" applyFont="1" applyBorder="1"/>
    <xf numFmtId="1" fontId="2" fillId="0" borderId="0" xfId="2" applyNumberFormat="1" applyFont="1" applyAlignment="1">
      <alignment horizontal="center"/>
    </xf>
  </cellXfs>
  <cellStyles count="11">
    <cellStyle name="Comma" xfId="1" builtinId="3"/>
    <cellStyle name="Comma 2" xfId="3"/>
    <cellStyle name="Comma 3" xfId="4"/>
    <cellStyle name="Normal" xfId="0" builtinId="0"/>
    <cellStyle name="Normal 2" xfId="2"/>
    <cellStyle name="Normal 3" xfId="5"/>
    <cellStyle name="Normal 4" xfId="6"/>
    <cellStyle name="Normal 5" xfId="7"/>
    <cellStyle name="เครื่องหมายจุลภาค 2" xfId="8"/>
    <cellStyle name="ปกติ 2" xfId="9"/>
    <cellStyle name="ปกติ_E9219-46-mam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>
      <selection activeCell="D1" sqref="D1"/>
    </sheetView>
  </sheetViews>
  <sheetFormatPr defaultRowHeight="18.75" x14ac:dyDescent="0.3"/>
  <cols>
    <col min="1" max="1" width="1.5" style="5" customWidth="1"/>
    <col min="2" max="2" width="5.125" style="5" customWidth="1"/>
    <col min="3" max="3" width="4.125" style="5" customWidth="1"/>
    <col min="4" max="4" width="5" style="5" customWidth="1"/>
    <col min="5" max="5" width="12.625" style="5" customWidth="1"/>
    <col min="6" max="6" width="14.5" style="5" customWidth="1"/>
    <col min="7" max="7" width="15.5" style="5" customWidth="1"/>
    <col min="8" max="8" width="9.5" style="5" customWidth="1"/>
    <col min="9" max="9" width="12.625" style="5" customWidth="1"/>
    <col min="10" max="10" width="11.625" style="5" customWidth="1"/>
    <col min="11" max="11" width="10.25" style="5" customWidth="1"/>
    <col min="12" max="12" width="9.25" style="5" customWidth="1"/>
    <col min="13" max="13" width="16.875" style="5" customWidth="1"/>
    <col min="14" max="14" width="2" style="5" customWidth="1"/>
    <col min="15" max="15" width="4" style="5" customWidth="1"/>
    <col min="16" max="16384" width="9" style="5"/>
  </cols>
  <sheetData>
    <row r="1" spans="1:14" s="1" customFormat="1" x14ac:dyDescent="0.3">
      <c r="B1" s="2" t="s">
        <v>0</v>
      </c>
      <c r="C1" s="45">
        <v>4</v>
      </c>
      <c r="D1" s="2" t="s">
        <v>1</v>
      </c>
    </row>
    <row r="2" spans="1:14" s="3" customFormat="1" x14ac:dyDescent="0.3">
      <c r="B2" s="1" t="s">
        <v>2</v>
      </c>
      <c r="C2" s="45">
        <v>4</v>
      </c>
      <c r="D2" s="4" t="s">
        <v>3</v>
      </c>
    </row>
    <row r="3" spans="1:14" ht="6" customHeight="1" x14ac:dyDescent="0.3"/>
    <row r="4" spans="1:14" x14ac:dyDescent="0.3">
      <c r="A4" s="6"/>
      <c r="B4" s="6"/>
      <c r="C4" s="6"/>
      <c r="D4" s="7"/>
      <c r="E4" s="8"/>
      <c r="F4" s="9" t="s">
        <v>4</v>
      </c>
      <c r="G4" s="10"/>
      <c r="H4" s="10"/>
      <c r="I4" s="10"/>
      <c r="J4" s="10"/>
      <c r="K4" s="10"/>
      <c r="L4" s="11"/>
      <c r="M4" s="12"/>
      <c r="N4" s="13"/>
    </row>
    <row r="5" spans="1:14" s="19" customFormat="1" ht="17.25" x14ac:dyDescent="0.3">
      <c r="A5" s="14" t="s">
        <v>5</v>
      </c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7" t="s">
        <v>13</v>
      </c>
      <c r="M5" s="17" t="s">
        <v>14</v>
      </c>
      <c r="N5" s="18"/>
    </row>
    <row r="6" spans="1:14" s="19" customFormat="1" ht="17.25" x14ac:dyDescent="0.3">
      <c r="A6" s="20"/>
      <c r="B6" s="20"/>
      <c r="C6" s="20"/>
      <c r="D6" s="21"/>
      <c r="E6" s="22" t="s">
        <v>15</v>
      </c>
      <c r="F6" s="23" t="s">
        <v>16</v>
      </c>
      <c r="G6" s="23" t="s">
        <v>17</v>
      </c>
      <c r="H6" s="23" t="s">
        <v>18</v>
      </c>
      <c r="I6" s="23" t="s">
        <v>19</v>
      </c>
      <c r="J6" s="23" t="s">
        <v>20</v>
      </c>
      <c r="K6" s="23" t="s">
        <v>21</v>
      </c>
      <c r="L6" s="24" t="s">
        <v>22</v>
      </c>
      <c r="M6" s="25"/>
    </row>
    <row r="7" spans="1:14" s="19" customFormat="1" ht="3.75" customHeight="1" x14ac:dyDescent="0.3">
      <c r="A7" s="26"/>
      <c r="B7" s="26"/>
      <c r="C7" s="26"/>
      <c r="D7" s="27"/>
      <c r="E7" s="28"/>
      <c r="F7" s="16"/>
      <c r="G7" s="16"/>
      <c r="H7" s="16"/>
      <c r="I7" s="16"/>
      <c r="J7" s="16"/>
      <c r="K7" s="16"/>
      <c r="L7" s="29"/>
      <c r="M7" s="18"/>
    </row>
    <row r="8" spans="1:14" ht="27" customHeight="1" x14ac:dyDescent="0.3">
      <c r="A8" s="30" t="s">
        <v>23</v>
      </c>
      <c r="B8" s="30"/>
      <c r="C8" s="30"/>
      <c r="D8" s="31"/>
      <c r="E8" s="32">
        <f>SUM(E9:E17)</f>
        <v>98156326000</v>
      </c>
      <c r="F8" s="32">
        <f t="shared" ref="F8:L8" si="0">SUM(F9:F17)</f>
        <v>7900653000</v>
      </c>
      <c r="G8" s="32">
        <f t="shared" si="0"/>
        <v>21926365000</v>
      </c>
      <c r="H8" s="33">
        <v>0</v>
      </c>
      <c r="I8" s="32">
        <f t="shared" si="0"/>
        <v>67004708000</v>
      </c>
      <c r="J8" s="32">
        <f t="shared" si="0"/>
        <v>1052951000</v>
      </c>
      <c r="K8" s="32">
        <f t="shared" si="0"/>
        <v>263787000</v>
      </c>
      <c r="L8" s="32">
        <f t="shared" si="0"/>
        <v>7862000</v>
      </c>
      <c r="M8" s="34" t="s">
        <v>15</v>
      </c>
    </row>
    <row r="9" spans="1:14" x14ac:dyDescent="0.3">
      <c r="A9" s="35"/>
      <c r="B9" s="18" t="s">
        <v>24</v>
      </c>
      <c r="C9" s="35"/>
      <c r="D9" s="36"/>
      <c r="E9" s="37">
        <f>F9+G9+H9+I9+J9+K9+L9</f>
        <v>12741267000</v>
      </c>
      <c r="F9" s="37">
        <v>2519809000.0000005</v>
      </c>
      <c r="G9" s="37">
        <v>3279257000</v>
      </c>
      <c r="H9" s="33">
        <v>0</v>
      </c>
      <c r="I9" s="37">
        <v>6840342000</v>
      </c>
      <c r="J9" s="37">
        <v>42121000</v>
      </c>
      <c r="K9" s="37">
        <v>56467000.000000007</v>
      </c>
      <c r="L9" s="37">
        <v>3271000</v>
      </c>
      <c r="M9" s="19" t="s">
        <v>25</v>
      </c>
    </row>
    <row r="10" spans="1:14" x14ac:dyDescent="0.3">
      <c r="A10" s="35"/>
      <c r="B10" s="18" t="s">
        <v>26</v>
      </c>
      <c r="C10" s="35"/>
      <c r="D10" s="36"/>
      <c r="E10" s="37">
        <f t="shared" ref="E10:E17" si="1">F10+G10+H10+I10+J10+K10+L10</f>
        <v>1583251000</v>
      </c>
      <c r="F10" s="37">
        <v>403158000</v>
      </c>
      <c r="G10" s="37">
        <v>750375000</v>
      </c>
      <c r="H10" s="33">
        <v>0</v>
      </c>
      <c r="I10" s="37">
        <v>408568000</v>
      </c>
      <c r="J10" s="37">
        <v>5481000</v>
      </c>
      <c r="K10" s="37">
        <v>14659000</v>
      </c>
      <c r="L10" s="37">
        <v>1010000</v>
      </c>
      <c r="M10" s="19" t="s">
        <v>27</v>
      </c>
    </row>
    <row r="11" spans="1:14" x14ac:dyDescent="0.3">
      <c r="A11" s="35"/>
      <c r="B11" s="18" t="s">
        <v>28</v>
      </c>
      <c r="C11" s="35"/>
      <c r="D11" s="36"/>
      <c r="E11" s="37">
        <f t="shared" si="1"/>
        <v>785827000</v>
      </c>
      <c r="F11" s="37">
        <v>132543999.99999999</v>
      </c>
      <c r="G11" s="37">
        <v>248392000</v>
      </c>
      <c r="H11" s="33">
        <v>0</v>
      </c>
      <c r="I11" s="37">
        <v>382675000.00000006</v>
      </c>
      <c r="J11" s="37">
        <v>18325000</v>
      </c>
      <c r="K11" s="37">
        <v>3201999.9999999991</v>
      </c>
      <c r="L11" s="37">
        <v>689000</v>
      </c>
      <c r="M11" s="19" t="s">
        <v>29</v>
      </c>
    </row>
    <row r="12" spans="1:14" x14ac:dyDescent="0.3">
      <c r="A12" s="35"/>
      <c r="B12" s="18" t="s">
        <v>30</v>
      </c>
      <c r="C12" s="35"/>
      <c r="D12" s="36"/>
      <c r="E12" s="37">
        <f t="shared" si="1"/>
        <v>126243000</v>
      </c>
      <c r="F12" s="37">
        <v>34477000.000000007</v>
      </c>
      <c r="G12" s="37">
        <v>47945000</v>
      </c>
      <c r="H12" s="33">
        <v>0</v>
      </c>
      <c r="I12" s="37">
        <v>42075999.999999993</v>
      </c>
      <c r="J12" s="37">
        <v>1154000</v>
      </c>
      <c r="K12" s="37">
        <v>497000</v>
      </c>
      <c r="L12" s="37">
        <v>94000</v>
      </c>
      <c r="M12" s="19" t="s">
        <v>31</v>
      </c>
    </row>
    <row r="13" spans="1:14" x14ac:dyDescent="0.3">
      <c r="A13" s="35"/>
      <c r="B13" s="18" t="s">
        <v>32</v>
      </c>
      <c r="C13" s="35"/>
      <c r="D13" s="36"/>
      <c r="E13" s="37">
        <f t="shared" si="1"/>
        <v>1476299000</v>
      </c>
      <c r="F13" s="37">
        <v>414716000</v>
      </c>
      <c r="G13" s="37">
        <v>541988000</v>
      </c>
      <c r="H13" s="33">
        <v>0</v>
      </c>
      <c r="I13" s="37">
        <v>513304000</v>
      </c>
      <c r="J13" s="37">
        <v>1188000.0000000002</v>
      </c>
      <c r="K13" s="37">
        <v>4646000</v>
      </c>
      <c r="L13" s="37">
        <v>456999.99999999994</v>
      </c>
      <c r="M13" s="19" t="s">
        <v>33</v>
      </c>
    </row>
    <row r="14" spans="1:14" x14ac:dyDescent="0.3">
      <c r="A14" s="35"/>
      <c r="B14" s="18" t="s">
        <v>34</v>
      </c>
      <c r="C14" s="35"/>
      <c r="D14" s="36"/>
      <c r="E14" s="37">
        <f t="shared" si="1"/>
        <v>24552146000</v>
      </c>
      <c r="F14" s="37">
        <v>3702200000</v>
      </c>
      <c r="G14" s="37">
        <v>15912807000</v>
      </c>
      <c r="H14" s="33">
        <v>0</v>
      </c>
      <c r="I14" s="37">
        <v>4906412000</v>
      </c>
      <c r="J14" s="37">
        <v>17630000</v>
      </c>
      <c r="K14" s="37">
        <v>11536000</v>
      </c>
      <c r="L14" s="37">
        <v>1561000</v>
      </c>
      <c r="M14" s="19" t="s">
        <v>35</v>
      </c>
    </row>
    <row r="15" spans="1:14" x14ac:dyDescent="0.3">
      <c r="A15" s="35"/>
      <c r="B15" s="18" t="s">
        <v>36</v>
      </c>
      <c r="C15" s="35"/>
      <c r="D15" s="36"/>
      <c r="E15" s="37">
        <f t="shared" si="1"/>
        <v>6209000</v>
      </c>
      <c r="F15" s="37">
        <v>1908999.9999999998</v>
      </c>
      <c r="G15" s="37">
        <v>1138000</v>
      </c>
      <c r="H15" s="33">
        <v>0</v>
      </c>
      <c r="I15" s="37">
        <v>2107999.9999999995</v>
      </c>
      <c r="J15" s="38">
        <v>0</v>
      </c>
      <c r="K15" s="37">
        <v>1003000.0000000001</v>
      </c>
      <c r="L15" s="37">
        <v>51000.000000000007</v>
      </c>
      <c r="M15" s="19" t="s">
        <v>37</v>
      </c>
    </row>
    <row r="16" spans="1:14" x14ac:dyDescent="0.3">
      <c r="A16" s="13"/>
      <c r="B16" s="39" t="s">
        <v>38</v>
      </c>
      <c r="C16" s="13"/>
      <c r="D16" s="40"/>
      <c r="E16" s="37">
        <f t="shared" si="1"/>
        <v>1934014000</v>
      </c>
      <c r="F16" s="37">
        <v>412210000</v>
      </c>
      <c r="G16" s="37">
        <v>854774000</v>
      </c>
      <c r="H16" s="33">
        <v>0</v>
      </c>
      <c r="I16" s="37">
        <v>646644000</v>
      </c>
      <c r="J16" s="37">
        <v>3540000</v>
      </c>
      <c r="K16" s="37">
        <v>16117000</v>
      </c>
      <c r="L16" s="37">
        <v>729000.00000000023</v>
      </c>
      <c r="M16" s="39" t="s">
        <v>39</v>
      </c>
    </row>
    <row r="17" spans="1:13" x14ac:dyDescent="0.3">
      <c r="A17" s="13"/>
      <c r="B17" s="18" t="s">
        <v>40</v>
      </c>
      <c r="C17" s="13"/>
      <c r="D17" s="40"/>
      <c r="E17" s="37">
        <f t="shared" si="1"/>
        <v>54951070000</v>
      </c>
      <c r="F17" s="37">
        <v>279630000.00000006</v>
      </c>
      <c r="G17" s="37">
        <v>289689000</v>
      </c>
      <c r="H17" s="33">
        <v>0</v>
      </c>
      <c r="I17" s="37">
        <v>53262579000</v>
      </c>
      <c r="J17" s="37">
        <v>963512000</v>
      </c>
      <c r="K17" s="37">
        <v>155660000</v>
      </c>
      <c r="L17" s="38">
        <v>0</v>
      </c>
      <c r="M17" s="41" t="s">
        <v>41</v>
      </c>
    </row>
    <row r="18" spans="1:13" ht="3" customHeight="1" x14ac:dyDescent="0.3">
      <c r="A18" s="42"/>
      <c r="B18" s="42"/>
      <c r="C18" s="42"/>
      <c r="D18" s="43"/>
      <c r="E18" s="44"/>
      <c r="F18" s="44"/>
      <c r="G18" s="44"/>
      <c r="H18" s="44"/>
      <c r="I18" s="44"/>
      <c r="J18" s="44"/>
      <c r="K18" s="44"/>
      <c r="L18" s="44"/>
      <c r="M18" s="42"/>
    </row>
    <row r="19" spans="1:13" ht="3" customHeight="1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3">
      <c r="A20" s="19" t="s">
        <v>42</v>
      </c>
      <c r="B20" s="19"/>
      <c r="C20" s="19" t="s">
        <v>43</v>
      </c>
      <c r="D20" s="19"/>
      <c r="E20" s="19"/>
      <c r="F20" s="19"/>
      <c r="G20" s="19"/>
      <c r="H20" s="19"/>
      <c r="I20" s="19" t="s">
        <v>44</v>
      </c>
      <c r="J20" s="19"/>
      <c r="K20" s="19"/>
      <c r="L20" s="19"/>
    </row>
    <row r="21" spans="1:13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</sheetData>
  <mergeCells count="3">
    <mergeCell ref="F4:L4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2020-08-30T04:54:40Z</dcterms:created>
  <dcterms:modified xsi:type="dcterms:W3CDTF">2020-08-30T04:55:30Z</dcterms:modified>
</cp:coreProperties>
</file>