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<sst xmlns="http://schemas.openxmlformats.org/spreadsheetml/2006/main" count="55" uniqueCount="32">
  <si>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</si>
  <si>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</si>
  <si>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</si>
  <si>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</si>
  <si>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</si>
  <si>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</si>
  <si>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</si>
  <si>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</si>
  <si>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</si>
  <si>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</si>
  <si>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</si>
  <si>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</si>
  <si>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</si>
  <si>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</si>
  <si>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</si>
  <si>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</si>
  <si>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</si>
  <si>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</si>
  <si>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</si>
  <si>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</si>
  <si>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</si>
  <si>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</si>
  <si>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</si>
  <si>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</si>
  <si>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</si>
  <si>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</si>
  <si>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</si>
  <si>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</si>
  <si>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</si>
  <si>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</si>
  <si>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</si>
  <si>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เดือนกุมภาพันธ์ 2563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</si>
</sst>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\-"/>
    <numFmt numFmtId="189" formatCode="0.0"/>
    <numFmt numFmtId="190" formatCode="\-"/>
    <numFmt numFmtId="191" formatCode="#,###"/>
  </numFmts>
  <fonts count="52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33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87" fontId="8" fillId="0" borderId="0" xfId="39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88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50" fillId="0" borderId="0" xfId="0" applyNumberFormat="1" applyFont="1" applyAlignment="1">
      <alignment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9" fontId="8" fillId="0" borderId="0" xfId="0" applyNumberFormat="1" applyFont="1" applyAlignment="1">
      <alignment horizontal="right" vertical="center"/>
    </xf>
    <xf numFmtId="189" fontId="9" fillId="0" borderId="0" xfId="0" applyNumberFormat="1" applyFont="1" applyAlignment="1">
      <alignment horizontal="right" vertical="center"/>
    </xf>
    <xf numFmtId="190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89" fontId="10" fillId="0" borderId="0" xfId="0" applyNumberFormat="1" applyFont="1" applyAlignment="1">
      <alignment horizontal="right" vertical="center"/>
    </xf>
    <xf numFmtId="190" fontId="51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87" fontId="3" fillId="0" borderId="0" xfId="39" applyNumberFormat="1" applyFont="1" applyBorder="1" applyAlignment="1">
      <alignment horizontal="right" vertical="justify"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191" fontId="9" fillId="0" borderId="0" xfId="0" applyNumberFormat="1" applyFont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66"/>
  <sheetViews>
    <sheetView tabSelected="1" zoomScaleSheetLayoutView="100" zoomScalePageLayoutView="0" workbookViewId="0" topLeftCell="A1">
      <selection activeCell="A5" sqref="A5"/>
    </sheetView>
  </sheetViews>
  <sheetFormatPr defaultColWidth="9.140625" defaultRowHeight="14.25" customHeight="1"/>
  <cols>
    <col min="1" max="1" width="48.140625" style="2" customWidth="1"/>
    <col min="2" max="4" width="17.421875" style="2" customWidth="1"/>
    <col min="5" max="5" width="3.71093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7.5" customHeight="1">
      <c r="A2" s="4"/>
      <c r="B2" s="2"/>
      <c r="C2" s="2"/>
      <c r="D2" s="2"/>
      <c r="E2" s="5"/>
    </row>
    <row r="3" spans="1:5" s="37" customFormat="1" ht="30" customHeight="1">
      <c r="A3" s="40" t="s">
        <v>1</v>
      </c>
      <c r="B3" s="41" t="s">
        <v>2</v>
      </c>
      <c r="C3" s="41" t="s">
        <v>3</v>
      </c>
      <c r="D3" s="41" t="s">
        <v>4</v>
      </c>
      <c r="E3" s="42"/>
    </row>
    <row r="4" spans="1:4" s="3" customFormat="1" ht="25.5" customHeight="1">
      <c r="A4" s="6"/>
      <c r="B4" s="38"/>
      <c r="C4" s="39" t="s">
        <v>5</v>
      </c>
      <c r="D4" s="38"/>
    </row>
    <row r="5" spans="1:5" s="10" customFormat="1" ht="16.5" customHeight="1">
      <c r="A5" s="7" t="s">
        <v>6</v>
      </c>
      <c r="B5" s="8">
        <f>+C5+D5</f>
        <v>357215</v>
      </c>
      <c r="C5" s="8">
        <f>SUM(C6:C27)</f>
        <v>191117</v>
      </c>
      <c r="D5" s="8">
        <f>SUM(D6:D27)</f>
        <v>166098</v>
      </c>
      <c r="E5" s="9"/>
    </row>
    <row r="6" spans="1:5" s="13" customFormat="1" ht="16.5" customHeight="1">
      <c r="A6" s="11" t="s">
        <v>7</v>
      </c>
      <c r="B6" s="12">
        <f>+C6+D6</f>
        <v>175749</v>
      </c>
      <c r="C6" s="12">
        <v>103917</v>
      </c>
      <c r="D6" s="12">
        <v>71832</v>
      </c>
      <c r="E6" s="9"/>
    </row>
    <row r="7" spans="1:5" s="13" customFormat="1" ht="16.5" customHeight="1">
      <c r="A7" s="14" t="s">
        <v>8</v>
      </c>
      <c r="B7" s="15">
        <f>+C7+D7</f>
        <v>0</v>
      </c>
      <c r="C7" s="15">
        <v>0</v>
      </c>
      <c r="D7" s="15">
        <v>0</v>
      </c>
      <c r="E7" s="9"/>
    </row>
    <row r="8" spans="1:5" s="13" customFormat="1" ht="16.5" customHeight="1">
      <c r="A8" s="14" t="s">
        <v>9</v>
      </c>
      <c r="B8" s="12">
        <f aca="true" t="shared" si="0" ref="B7:B27">+C8+D8</f>
        <v>26567</v>
      </c>
      <c r="C8" s="12">
        <v>15198</v>
      </c>
      <c r="D8" s="12">
        <v>11369</v>
      </c>
      <c r="E8" s="9"/>
    </row>
    <row r="9" spans="1:5" s="13" customFormat="1" ht="16.5" customHeight="1">
      <c r="A9" s="14" t="s">
        <v>10</v>
      </c>
      <c r="B9" s="12">
        <f t="shared" si="0"/>
        <v>1233</v>
      </c>
      <c r="C9" s="12">
        <v>645</v>
      </c>
      <c r="D9" s="12">
        <v>588</v>
      </c>
      <c r="E9" s="9"/>
    </row>
    <row r="10" spans="1:5" s="13" customFormat="1" ht="16.5" customHeight="1">
      <c r="A10" s="14" t="s">
        <v>11</v>
      </c>
      <c r="B10" s="12">
        <f t="shared" si="0"/>
        <v>2863</v>
      </c>
      <c r="C10" s="19">
        <v>1058</v>
      </c>
      <c r="D10" s="19">
        <v>1805</v>
      </c>
      <c r="E10" s="9"/>
    </row>
    <row r="11" spans="1:5" s="16" customFormat="1" ht="16.5" customHeight="1">
      <c r="A11" s="14" t="s">
        <v>12</v>
      </c>
      <c r="B11" s="12">
        <f t="shared" si="0"/>
        <v>17216</v>
      </c>
      <c r="C11" s="12">
        <v>13981</v>
      </c>
      <c r="D11" s="12">
        <v>3235</v>
      </c>
      <c r="E11" s="9"/>
    </row>
    <row r="12" spans="1:4" s="16" customFormat="1" ht="16.5" customHeight="1">
      <c r="A12" s="14" t="s">
        <v>13</v>
      </c>
      <c r="B12" s="12">
        <f t="shared" si="0"/>
        <v>53195</v>
      </c>
      <c r="C12" s="12">
        <v>22683</v>
      </c>
      <c r="D12" s="12">
        <v>30512</v>
      </c>
    </row>
    <row r="13" spans="1:5" s="16" customFormat="1" ht="16.5" customHeight="1">
      <c r="A13" s="17" t="s">
        <v>14</v>
      </c>
      <c r="B13" s="12">
        <f t="shared" si="0"/>
        <v>4777</v>
      </c>
      <c r="C13" s="12">
        <v>4195</v>
      </c>
      <c r="D13" s="20">
        <v>582</v>
      </c>
      <c r="E13" s="9"/>
    </row>
    <row r="14" spans="1:5" s="16" customFormat="1" ht="16.5" customHeight="1">
      <c r="A14" s="18" t="s">
        <v>15</v>
      </c>
      <c r="B14" s="12">
        <f t="shared" si="0"/>
        <v>26958</v>
      </c>
      <c r="C14" s="19">
        <v>9200</v>
      </c>
      <c r="D14" s="19">
        <v>17758</v>
      </c>
      <c r="E14" s="9"/>
    </row>
    <row r="15" spans="1:5" s="16" customFormat="1" ht="16.5" customHeight="1">
      <c r="A15" s="18" t="s">
        <v>16</v>
      </c>
      <c r="B15" s="12">
        <f t="shared" si="0"/>
        <v>493</v>
      </c>
      <c r="C15" s="15">
        <v>0</v>
      </c>
      <c r="D15" s="19">
        <v>493</v>
      </c>
      <c r="E15" s="9"/>
    </row>
    <row r="16" spans="1:5" s="17" customFormat="1" ht="16.5" customHeight="1">
      <c r="A16" s="17" t="s">
        <v>17</v>
      </c>
      <c r="B16" s="12">
        <f t="shared" si="0"/>
        <v>1571</v>
      </c>
      <c r="C16" s="19">
        <v>1162</v>
      </c>
      <c r="D16" s="20">
        <v>409</v>
      </c>
      <c r="E16" s="9"/>
    </row>
    <row r="17" spans="1:5" s="17" customFormat="1" ht="16.5" customHeight="1">
      <c r="A17" s="17" t="s">
        <v>18</v>
      </c>
      <c r="B17" s="12">
        <f t="shared" si="0"/>
        <v>678</v>
      </c>
      <c r="C17" s="43">
        <v>292</v>
      </c>
      <c r="D17" s="20">
        <v>386</v>
      </c>
      <c r="E17" s="9"/>
    </row>
    <row r="18" spans="1:5" s="16" customFormat="1" ht="16.5" customHeight="1">
      <c r="A18" s="17" t="s">
        <v>19</v>
      </c>
      <c r="B18" s="12">
        <f t="shared" si="0"/>
        <v>2062</v>
      </c>
      <c r="C18" s="20">
        <v>999</v>
      </c>
      <c r="D18" s="20">
        <v>1063</v>
      </c>
      <c r="E18" s="9"/>
    </row>
    <row r="19" spans="1:5" s="16" customFormat="1" ht="16.5" customHeight="1">
      <c r="A19" s="17" t="s">
        <v>20</v>
      </c>
      <c r="B19" s="12">
        <f t="shared" si="0"/>
        <v>2556</v>
      </c>
      <c r="C19" s="20">
        <v>1164</v>
      </c>
      <c r="D19" s="20">
        <v>1392</v>
      </c>
      <c r="E19" s="9"/>
    </row>
    <row r="20" spans="1:5" s="16" customFormat="1" ht="16.5" customHeight="1">
      <c r="A20" s="16" t="s">
        <v>21</v>
      </c>
      <c r="B20" s="12">
        <f t="shared" si="0"/>
        <v>14997</v>
      </c>
      <c r="C20" s="19">
        <v>9003</v>
      </c>
      <c r="D20" s="19">
        <v>5994</v>
      </c>
      <c r="E20" s="9"/>
    </row>
    <row r="21" spans="1:5" s="16" customFormat="1" ht="16.5" customHeight="1">
      <c r="A21" s="16" t="s">
        <v>22</v>
      </c>
      <c r="B21" s="12">
        <f t="shared" si="0"/>
        <v>11147</v>
      </c>
      <c r="C21" s="20">
        <v>3386</v>
      </c>
      <c r="D21" s="20">
        <v>7761</v>
      </c>
      <c r="E21" s="9"/>
    </row>
    <row r="22" spans="1:5" s="16" customFormat="1" ht="16.5" customHeight="1">
      <c r="A22" s="16" t="s">
        <v>23</v>
      </c>
      <c r="B22" s="12">
        <f t="shared" si="0"/>
        <v>7085</v>
      </c>
      <c r="C22" s="20">
        <v>1409</v>
      </c>
      <c r="D22" s="20">
        <v>5676</v>
      </c>
      <c r="E22" s="9"/>
    </row>
    <row r="23" spans="1:5" s="16" customFormat="1" ht="16.5" customHeight="1">
      <c r="A23" s="16" t="s">
        <v>24</v>
      </c>
      <c r="B23" s="12">
        <f t="shared" si="0"/>
        <v>1333</v>
      </c>
      <c r="C23" s="20">
        <v>844</v>
      </c>
      <c r="D23" s="20">
        <v>489</v>
      </c>
      <c r="E23" s="9"/>
    </row>
    <row r="24" spans="1:5" s="16" customFormat="1" ht="16.5" customHeight="1">
      <c r="A24" s="16" t="s">
        <v>25</v>
      </c>
      <c r="B24" s="12">
        <f t="shared" si="0"/>
        <v>4607</v>
      </c>
      <c r="C24" s="20">
        <v>1657</v>
      </c>
      <c r="D24" s="20">
        <v>2950</v>
      </c>
      <c r="E24" s="9"/>
    </row>
    <row r="25" spans="1:5" s="16" customFormat="1" ht="16.5" customHeight="1">
      <c r="A25" s="16" t="s">
        <v>26</v>
      </c>
      <c r="B25" s="12">
        <f t="shared" si="0"/>
        <v>2128</v>
      </c>
      <c r="C25" s="20">
        <v>324</v>
      </c>
      <c r="D25" s="20">
        <v>1804</v>
      </c>
      <c r="E25" s="9"/>
    </row>
    <row r="26" spans="1:4" s="16" customFormat="1" ht="16.5" customHeight="1">
      <c r="A26" s="16" t="s">
        <v>27</v>
      </c>
      <c r="B26" s="15">
        <f>+C26+D26</f>
        <v>0</v>
      </c>
      <c r="C26" s="15">
        <v>0</v>
      </c>
      <c r="D26" s="15">
        <v>0</v>
      </c>
    </row>
    <row r="27" spans="1:4" s="16" customFormat="1" ht="16.5" customHeight="1">
      <c r="A27" s="17" t="s">
        <v>28</v>
      </c>
      <c r="B27" s="15">
        <f>+C27+D27</f>
        <v>0</v>
      </c>
      <c r="C27" s="15">
        <v>0</v>
      </c>
      <c r="D27" s="15">
        <v>0</v>
      </c>
    </row>
    <row r="28" spans="2:4" s="16" customFormat="1" ht="16.5" customHeight="1">
      <c r="B28" s="21"/>
      <c r="C28" s="22" t="s">
        <v>29</v>
      </c>
      <c r="D28" s="21"/>
    </row>
    <row r="29" spans="1:5" s="16" customFormat="1" ht="16.5" customHeight="1">
      <c r="A29" s="7" t="s">
        <v>6</v>
      </c>
      <c r="B29" s="23">
        <f>SUM(B30:B51)</f>
        <v>99.99999999999999</v>
      </c>
      <c r="C29" s="23">
        <f>SUM(C30:C51)</f>
        <v>99.99999999999997</v>
      </c>
      <c r="D29" s="23">
        <f>SUM(D30:D51)</f>
        <v>99.99999999999999</v>
      </c>
      <c r="E29" s="10"/>
    </row>
    <row r="30" spans="1:5" s="16" customFormat="1" ht="16.5" customHeight="1">
      <c r="A30" s="11" t="s">
        <v>7</v>
      </c>
      <c r="B30" s="24">
        <f aca="true" t="shared" si="1" ref="B30:D34">B6*100/B$5</f>
        <v>49.19978164410789</v>
      </c>
      <c r="C30" s="24">
        <f t="shared" si="1"/>
        <v>54.373498956136814</v>
      </c>
      <c r="D30" s="24">
        <f t="shared" si="1"/>
        <v>43.24675793808475</v>
      </c>
      <c r="E30" s="13"/>
    </row>
    <row r="31" spans="1:5" s="16" customFormat="1" ht="16.5" customHeight="1">
      <c r="A31" s="14" t="s">
        <v>8</v>
      </c>
      <c r="B31" s="15">
        <f t="shared" si="1"/>
        <v>0</v>
      </c>
      <c r="C31" s="15">
        <f t="shared" si="1"/>
        <v>0</v>
      </c>
      <c r="D31" s="15">
        <f t="shared" si="1"/>
        <v>0</v>
      </c>
      <c r="E31" s="13"/>
    </row>
    <row r="32" spans="1:5" s="16" customFormat="1" ht="16.5" customHeight="1">
      <c r="A32" s="14" t="s">
        <v>9</v>
      </c>
      <c r="B32" s="24">
        <f t="shared" si="1"/>
        <v>7.437257673949862</v>
      </c>
      <c r="C32" s="24">
        <f t="shared" si="1"/>
        <v>7.952196821842118</v>
      </c>
      <c r="D32" s="24">
        <f t="shared" si="1"/>
        <v>6.844754301677323</v>
      </c>
      <c r="E32" s="13"/>
    </row>
    <row r="33" spans="1:5" s="16" customFormat="1" ht="16.5" customHeight="1">
      <c r="A33" s="14" t="s">
        <v>10</v>
      </c>
      <c r="B33" s="24">
        <f t="shared" si="1"/>
        <v>0.34517027560432795</v>
      </c>
      <c r="C33" s="24">
        <f t="shared" si="1"/>
        <v>0.33748960061114397</v>
      </c>
      <c r="D33" s="24">
        <f t="shared" si="1"/>
        <v>0.3540078748690532</v>
      </c>
      <c r="E33" s="13"/>
    </row>
    <row r="34" spans="1:5" s="10" customFormat="1" ht="16.5" customHeight="1">
      <c r="A34" s="14" t="s">
        <v>11</v>
      </c>
      <c r="B34" s="24">
        <f t="shared" si="1"/>
        <v>0.8014781014235125</v>
      </c>
      <c r="C34" s="24">
        <f t="shared" si="1"/>
        <v>0.5535875929404501</v>
      </c>
      <c r="D34" s="24">
        <f t="shared" si="1"/>
        <v>1.0867078471745597</v>
      </c>
      <c r="E34" s="13"/>
    </row>
    <row r="35" spans="1:5" s="13" customFormat="1" ht="16.5" customHeight="1">
      <c r="A35" s="14" t="s">
        <v>12</v>
      </c>
      <c r="B35" s="24">
        <f aca="true" t="shared" si="2" ref="B35:D49">B11*100/B$5</f>
        <v>4.819506459695142</v>
      </c>
      <c r="C35" s="24">
        <f t="shared" si="2"/>
        <v>7.315414118053339</v>
      </c>
      <c r="D35" s="24">
        <f t="shared" si="2"/>
        <v>1.9476453659887536</v>
      </c>
      <c r="E35" s="16"/>
    </row>
    <row r="36" spans="1:5" s="13" customFormat="1" ht="16.5" customHeight="1">
      <c r="A36" s="14" t="s">
        <v>13</v>
      </c>
      <c r="B36" s="24">
        <f t="shared" si="2"/>
        <v>14.891591898436516</v>
      </c>
      <c r="C36" s="24">
        <f t="shared" si="2"/>
        <v>11.868645908003998</v>
      </c>
      <c r="D36" s="24">
        <f t="shared" si="2"/>
        <v>18.369878023817265</v>
      </c>
      <c r="E36" s="16"/>
    </row>
    <row r="37" spans="1:5" s="13" customFormat="1" ht="16.5" customHeight="1">
      <c r="A37" s="17" t="s">
        <v>14</v>
      </c>
      <c r="B37" s="24">
        <f t="shared" si="2"/>
        <v>1.3372898674467757</v>
      </c>
      <c r="C37" s="24">
        <f t="shared" si="2"/>
        <v>2.1949905031996106</v>
      </c>
      <c r="D37" s="24">
        <f t="shared" si="2"/>
        <v>0.35039554961528735</v>
      </c>
      <c r="E37" s="16"/>
    </row>
    <row r="38" spans="1:5" s="13" customFormat="1" ht="16.5" customHeight="1">
      <c r="A38" s="18" t="s">
        <v>15</v>
      </c>
      <c r="B38" s="24">
        <f t="shared" si="2"/>
        <v>7.546715563456182</v>
      </c>
      <c r="C38" s="24">
        <f t="shared" si="2"/>
        <v>4.813805156003914</v>
      </c>
      <c r="D38" s="24">
        <f t="shared" si="2"/>
        <v>10.69127864272899</v>
      </c>
      <c r="E38" s="16"/>
    </row>
    <row r="39" spans="1:5" s="13" customFormat="1" ht="16.5" customHeight="1">
      <c r="A39" s="18" t="s">
        <v>16</v>
      </c>
      <c r="B39" s="24">
        <f t="shared" si="2"/>
        <v>0.1380121215514466</v>
      </c>
      <c r="C39" s="24">
        <f t="shared" si="2"/>
        <v>0</v>
      </c>
      <c r="D39" s="24">
        <f t="shared" si="2"/>
        <v>0.2968127250177606</v>
      </c>
      <c r="E39" s="17"/>
    </row>
    <row r="40" spans="1:4" s="16" customFormat="1" ht="16.5" customHeight="1">
      <c r="A40" s="17" t="s">
        <v>17</v>
      </c>
      <c r="B40" s="24">
        <f t="shared" si="2"/>
        <v>0.43979116218523856</v>
      </c>
      <c r="C40" s="24">
        <f t="shared" si="2"/>
        <v>0.6080045207909291</v>
      </c>
      <c r="D40" s="24">
        <f t="shared" si="2"/>
        <v>0.2462401714650387</v>
      </c>
    </row>
    <row r="41" spans="1:4" s="16" customFormat="1" ht="16.5" customHeight="1">
      <c r="A41" s="17" t="s">
        <v>18</v>
      </c>
      <c r="B41" s="24">
        <f t="shared" si="2"/>
        <v>0.18980166006466695</v>
      </c>
      <c r="C41" s="15">
        <f t="shared" si="2"/>
        <v>0.15278598973403726</v>
      </c>
      <c r="D41" s="24">
        <f t="shared" si="2"/>
        <v>0.2323929246589363</v>
      </c>
    </row>
    <row r="42" spans="1:4" s="16" customFormat="1" ht="16.5" customHeight="1">
      <c r="A42" s="17" t="s">
        <v>19</v>
      </c>
      <c r="B42" s="24">
        <f t="shared" si="2"/>
        <v>0.5772433968338395</v>
      </c>
      <c r="C42" s="24">
        <f t="shared" si="2"/>
        <v>0.5227164511791207</v>
      </c>
      <c r="D42" s="24">
        <f t="shared" si="2"/>
        <v>0.6399836241255162</v>
      </c>
    </row>
    <row r="43" spans="1:4" s="16" customFormat="1" ht="16.5" customHeight="1">
      <c r="A43" s="17" t="s">
        <v>20</v>
      </c>
      <c r="B43" s="24">
        <f t="shared" si="2"/>
        <v>0.715535461836709</v>
      </c>
      <c r="C43" s="24">
        <f t="shared" si="2"/>
        <v>0.6090510001726691</v>
      </c>
      <c r="D43" s="24">
        <f t="shared" si="2"/>
        <v>0.8380594588736769</v>
      </c>
    </row>
    <row r="44" spans="1:5" s="17" customFormat="1" ht="16.5" customHeight="1">
      <c r="A44" s="16" t="s">
        <v>21</v>
      </c>
      <c r="B44" s="24">
        <f t="shared" si="2"/>
        <v>4.198311940987921</v>
      </c>
      <c r="C44" s="24">
        <f t="shared" si="2"/>
        <v>4.7107269369025255</v>
      </c>
      <c r="D44" s="24">
        <f t="shared" si="2"/>
        <v>3.6087129285120834</v>
      </c>
      <c r="E44" s="16"/>
    </row>
    <row r="45" spans="1:4" s="16" customFormat="1" ht="16.5" customHeight="1">
      <c r="A45" s="16" t="s">
        <v>22</v>
      </c>
      <c r="B45" s="24">
        <f t="shared" si="2"/>
        <v>3.120529653010092</v>
      </c>
      <c r="C45" s="24">
        <f t="shared" si="2"/>
        <v>1.7716895932857883</v>
      </c>
      <c r="D45" s="24">
        <f t="shared" si="2"/>
        <v>4.6725427157461255</v>
      </c>
    </row>
    <row r="46" spans="1:4" s="16" customFormat="1" ht="16.5" customHeight="1">
      <c r="A46" s="16" t="s">
        <v>23</v>
      </c>
      <c r="B46" s="24">
        <f t="shared" si="2"/>
        <v>1.9833993533306271</v>
      </c>
      <c r="C46" s="24">
        <f t="shared" si="2"/>
        <v>0.7372447244358168</v>
      </c>
      <c r="D46" s="24">
        <f t="shared" si="2"/>
        <v>3.4172596900624934</v>
      </c>
    </row>
    <row r="47" spans="1:4" s="16" customFormat="1" ht="16.5" customHeight="1">
      <c r="A47" s="16" t="s">
        <v>24</v>
      </c>
      <c r="B47" s="24">
        <f t="shared" si="2"/>
        <v>0.37316462074660917</v>
      </c>
      <c r="C47" s="24">
        <f t="shared" si="2"/>
        <v>0.4416142990942721</v>
      </c>
      <c r="D47" s="24">
        <f t="shared" si="2"/>
        <v>0.2944045081819167</v>
      </c>
    </row>
    <row r="48" spans="1:4" s="16" customFormat="1" ht="16.5" customHeight="1">
      <c r="A48" s="16" t="s">
        <v>25</v>
      </c>
      <c r="B48" s="24">
        <f t="shared" si="2"/>
        <v>1.2896994807048976</v>
      </c>
      <c r="C48" s="24">
        <f t="shared" si="2"/>
        <v>0.8670081677715745</v>
      </c>
      <c r="D48" s="24">
        <f t="shared" si="2"/>
        <v>1.7760599164348758</v>
      </c>
    </row>
    <row r="49" spans="1:4" s="16" customFormat="1" ht="16.5" customHeight="1">
      <c r="A49" s="16" t="s">
        <v>26</v>
      </c>
      <c r="B49" s="24">
        <f t="shared" si="2"/>
        <v>0.5957196646277452</v>
      </c>
      <c r="C49" s="24">
        <f t="shared" si="2"/>
        <v>0.16952965984187696</v>
      </c>
      <c r="D49" s="24">
        <f t="shared" si="2"/>
        <v>1.0861057929655986</v>
      </c>
    </row>
    <row r="50" spans="1:4" s="16" customFormat="1" ht="16.5" customHeight="1">
      <c r="A50" s="16" t="s">
        <v>27</v>
      </c>
      <c r="B50" s="25">
        <f aca="true" t="shared" si="3" ref="B50:D51">B26*100/$B$5</f>
        <v>0</v>
      </c>
      <c r="C50" s="25">
        <f t="shared" si="3"/>
        <v>0</v>
      </c>
      <c r="D50" s="25">
        <f t="shared" si="3"/>
        <v>0</v>
      </c>
    </row>
    <row r="51" spans="1:5" s="16" customFormat="1" ht="16.5" customHeight="1" thickBot="1">
      <c r="A51" s="26" t="s">
        <v>28</v>
      </c>
      <c r="B51" s="27">
        <f t="shared" si="3"/>
        <v>0</v>
      </c>
      <c r="C51" s="27">
        <f t="shared" si="3"/>
        <v>0</v>
      </c>
      <c r="D51" s="27">
        <f t="shared" si="3"/>
        <v>0</v>
      </c>
      <c r="E51" s="26"/>
    </row>
    <row r="52" spans="1:4" ht="9" customHeight="1">
      <c r="A52" s="28"/>
      <c r="B52" s="29"/>
      <c r="C52" s="29"/>
      <c r="D52" s="29"/>
    </row>
    <row r="53" spans="1:4" ht="16.5" customHeight="1">
      <c r="A53" s="33" t="s">
        <v>31</v>
      </c>
      <c r="B53" s="29"/>
      <c r="C53" s="29"/>
      <c r="D53" s="29"/>
    </row>
    <row r="54" spans="1:4" ht="16.5" customHeight="1">
      <c r="A54" s="44" t="s">
        <v>30</v>
      </c>
      <c r="B54" s="29"/>
      <c r="C54" s="29"/>
      <c r="D54" s="29"/>
    </row>
    <row r="55" spans="2:4" ht="14.25" customHeight="1">
      <c r="B55" s="30"/>
      <c r="C55" s="30"/>
      <c r="D55" s="30"/>
    </row>
    <row r="56" spans="1:4" ht="17.25" customHeight="1">
      <c r="A56" s="31"/>
      <c r="B56" s="30"/>
      <c r="C56" s="30"/>
      <c r="D56" s="30"/>
    </row>
    <row r="57" spans="1:7" ht="17.25" customHeight="1">
      <c r="A57" s="34"/>
      <c r="B57" s="35"/>
      <c r="C57" s="36"/>
      <c r="D57" s="36"/>
      <c r="E57" s="34"/>
      <c r="F57" s="34"/>
      <c r="G57" s="34"/>
    </row>
    <row r="58" spans="1:7" ht="17.25" customHeight="1">
      <c r="A58" s="34"/>
      <c r="B58" s="34"/>
      <c r="C58" s="34"/>
      <c r="D58" s="34"/>
      <c r="E58" s="34"/>
      <c r="F58" s="34"/>
      <c r="G58" s="34"/>
    </row>
    <row r="59" spans="1:7" ht="17.25" customHeight="1">
      <c r="A59" s="34"/>
      <c r="B59" s="34"/>
      <c r="C59" s="34"/>
      <c r="D59" s="34"/>
      <c r="E59" s="34"/>
      <c r="F59" s="34"/>
      <c r="G59" s="34"/>
    </row>
    <row r="60" ht="17.25" customHeight="1"/>
    <row r="61" ht="17.25" customHeight="1"/>
    <row r="62" ht="24" customHeight="1"/>
    <row r="64" spans="2:5" ht="14.25" customHeight="1">
      <c r="B64" s="32"/>
      <c r="C64" s="32"/>
      <c r="D64" s="32"/>
      <c r="E64" s="32"/>
    </row>
    <row r="65" spans="2:5" ht="14.25" customHeight="1">
      <c r="B65" s="32"/>
      <c r="C65" s="32"/>
      <c r="D65" s="32"/>
      <c r="E65" s="32"/>
    </row>
    <row r="66" spans="2:5" ht="14.25" customHeight="1">
      <c r="B66" s="32"/>
      <c r="C66" s="32"/>
      <c r="D66" s="32"/>
      <c r="E66" s="32"/>
    </row>
  </sheetData>
  <sheetProtection/>
  <printOptions/>
  <pageMargins left="0.984251968503937" right="0.2755905511811024" top="0.7086614173228347" bottom="0.35433070866141736" header="0.5118110236220472" footer="0.31496062992125984"/>
  <pageSetup firstPageNumber="7" useFirstPageNumber="1" horizontalDpi="300" verticalDpi="300" orientation="portrait" paperSize="9" scale="90" r:id="rId1"/>
  <headerFooter alignWithMargins="0"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2020-02-25T03:49:28Z</cp:lastPrinted>
  <dcterms:created xsi:type="dcterms:W3CDTF">2019-02-18T03:27:47Z</dcterms:created>
  <dcterms:modified xsi:type="dcterms:W3CDTF">2020-04-03T08:27:34Z</dcterms:modified>
  <cp:category/>
  <cp:version/>
  <cp:contentType/>
  <cp:contentStatus/>
</cp:coreProperties>
</file>