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Nso-plk\Lfs\2562\นำเข้าข้อมูล\M12\"/>
    </mc:Choice>
  </mc:AlternateContent>
  <xr:revisionPtr revIDLastSave="0" documentId="13_ncr:1_{BE12F1B0-6613-4249-ADD0-52E635F910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4" sheetId="1" r:id="rId1"/>
  </sheets>
  <definedNames>
    <definedName name="_xlnm.Print_Area" localSheetId="0">ตารางที่4!$A$1:$D$57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9" i="1" l="1"/>
  <c r="C49" i="1"/>
  <c r="B50" i="1"/>
  <c r="C50" i="1"/>
  <c r="B51" i="1"/>
  <c r="C51" i="1"/>
  <c r="B52" i="1"/>
  <c r="C52" i="1"/>
  <c r="B53" i="1"/>
  <c r="C53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32" i="1" l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32" i="1" l="1"/>
  <c r="D32" i="1"/>
  <c r="C31" i="1" l="1"/>
  <c r="D31" i="1"/>
  <c r="B31" i="1"/>
</calcChain>
</file>

<file path=xl/sharedStrings.xml><?xml version="1.0" encoding="utf-8"?>
<sst xmlns="http://schemas.openxmlformats.org/spreadsheetml/2006/main" count="58" uniqueCount="33">
  <si>
    <t>หมายเหตุ  (- ) คือค่าที่ต่ำกว่า 0.1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</si>
  <si>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</si>
  <si>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</si>
  <si>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</si>
  <si>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</si>
  <si>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</si>
  <si>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</si>
  <si>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</si>
  <si>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</si>
  <si>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</si>
  <si>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</si>
  <si>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</si>
  <si>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</si>
  <si>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</si>
  <si>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</si>
  <si>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</si>
  <si>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</si>
  <si>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</si>
  <si>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</si>
  <si>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</si>
  <si>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</si>
  <si>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</si>
  <si>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</si>
  <si>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</si>
  <si>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</si>
  <si>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</si>
  <si>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</si>
  <si>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</si>
  <si>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</si>
  <si>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</si>
  <si>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</si>
  <si>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4  จำนวนและร้อยละของผู้มีงานทำจำแนกตามอุตสาหกรรม และเพศ</t>
  </si>
  <si>
    <t>ที่มา : การสำรวจภาวะการทำงานของประชากร จังหวัดพิษณุโลก  เดือนธันวาคม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</si>
</sst>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90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 applyProtection="1">
      <alignment horizontal="left"/>
    </xf>
    <xf numFmtId="189" fontId="3" fillId="0" borderId="0" xfId="0" applyNumberFormat="1" applyFont="1" applyAlignment="1">
      <alignment horizontal="right" vertical="top"/>
    </xf>
    <xf numFmtId="0" fontId="3" fillId="0" borderId="1" xfId="0" applyFont="1" applyBorder="1"/>
    <xf numFmtId="188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1" applyNumberFormat="1" applyFont="1" applyBorder="1" applyAlignment="1">
      <alignment horizontal="right"/>
    </xf>
    <xf numFmtId="187" fontId="3" fillId="0" borderId="0" xfId="0" applyNumberFormat="1" applyFont="1"/>
    <xf numFmtId="188" fontId="4" fillId="0" borderId="0" xfId="1" applyNumberFormat="1" applyFont="1" applyAlignment="1">
      <alignment horizontal="right"/>
    </xf>
    <xf numFmtId="188" fontId="5" fillId="0" borderId="0" xfId="1" applyNumberFormat="1" applyFont="1" applyAlignment="1">
      <alignment horizontal="right"/>
    </xf>
  </cellXfs>
  <cellStyles count="3">
    <cellStyle name="จุลภาค" xfId="1" builtinId="3"/>
    <cellStyle name="จุลภาค 2" xfId="2" xr:uid="{70B932B5-521B-4AD2-8BCD-D80C9243724D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zoomScaleNormal="100" zoomScaleSheetLayoutView="70" workbookViewId="0"/>
  </sheetViews>
  <sheetFormatPr defaultRowHeight="21" x14ac:dyDescent="0.35"/>
  <cols>
    <col min="1" max="1" width="40.7109375" style="2" customWidth="1"/>
    <col min="2" max="4" width="25.7109375" style="2" customWidth="1"/>
    <col min="5" max="16384" width="9.140625" style="2"/>
  </cols>
  <sheetData>
    <row r="1" spans="1:8" x14ac:dyDescent="0.35">
      <c r="A1" s="1" t="s">
        <v>31</v>
      </c>
      <c r="B1" s="1"/>
      <c r="C1" s="1"/>
      <c r="D1" s="1"/>
    </row>
    <row r="2" spans="1:8" ht="12" customHeight="1" x14ac:dyDescent="0.35">
      <c r="A2" s="1"/>
    </row>
    <row r="3" spans="1:8" x14ac:dyDescent="0.35">
      <c r="A3" s="3" t="s">
        <v>30</v>
      </c>
      <c r="B3" s="4" t="s">
        <v>29</v>
      </c>
      <c r="C3" s="4" t="s">
        <v>28</v>
      </c>
      <c r="D3" s="4" t="s">
        <v>27</v>
      </c>
    </row>
    <row r="4" spans="1:8" ht="12" customHeight="1" x14ac:dyDescent="0.35">
      <c r="A4" s="6"/>
      <c r="B4" s="7"/>
      <c r="C4" s="7"/>
      <c r="D4" s="7"/>
    </row>
    <row r="5" spans="1:8" x14ac:dyDescent="0.35">
      <c r="A5" s="5"/>
      <c r="B5" s="6"/>
      <c r="C5" s="7" t="s">
        <v>26</v>
      </c>
      <c r="D5" s="6"/>
    </row>
    <row r="6" spans="1:8" x14ac:dyDescent="0.35">
      <c r="A6" s="8" t="s">
        <v>24</v>
      </c>
      <c r="B6" s="30">
        <v>472922.91</v>
      </c>
      <c r="C6" s="30">
        <v>252850.11</v>
      </c>
      <c r="D6" s="30">
        <v>220072.81</v>
      </c>
      <c r="G6" s="9"/>
    </row>
    <row r="7" spans="1:8" x14ac:dyDescent="0.35">
      <c r="A7" s="10" t="s">
        <v>23</v>
      </c>
      <c r="B7" s="31">
        <v>188888.04</v>
      </c>
      <c r="C7" s="31">
        <v>108008.38</v>
      </c>
      <c r="D7" s="31">
        <v>80879.66</v>
      </c>
      <c r="G7" s="9"/>
    </row>
    <row r="8" spans="1:8" x14ac:dyDescent="0.35">
      <c r="A8" s="10" t="s">
        <v>22</v>
      </c>
      <c r="B8" s="31">
        <v>3216.75</v>
      </c>
      <c r="C8" s="31">
        <v>1927.68</v>
      </c>
      <c r="D8" s="31">
        <v>1289.07</v>
      </c>
      <c r="G8" s="9"/>
      <c r="H8" s="9"/>
    </row>
    <row r="9" spans="1:8" x14ac:dyDescent="0.35">
      <c r="A9" s="12" t="s">
        <v>21</v>
      </c>
      <c r="B9" s="31">
        <v>37759.120000000003</v>
      </c>
      <c r="C9" s="31">
        <v>20435.169999999998</v>
      </c>
      <c r="D9" s="31">
        <v>17323.95</v>
      </c>
      <c r="G9" s="9"/>
      <c r="H9" s="11"/>
    </row>
    <row r="10" spans="1:8" x14ac:dyDescent="0.35">
      <c r="A10" s="12" t="s">
        <v>20</v>
      </c>
      <c r="B10" s="31">
        <v>2251.4699999999998</v>
      </c>
      <c r="C10" s="31">
        <v>2101.67</v>
      </c>
      <c r="D10" s="31">
        <v>149.80000000000001</v>
      </c>
      <c r="G10" s="13"/>
      <c r="H10" s="13"/>
    </row>
    <row r="11" spans="1:8" x14ac:dyDescent="0.35">
      <c r="A11" s="10" t="s">
        <v>19</v>
      </c>
      <c r="B11" s="31">
        <v>1616.33</v>
      </c>
      <c r="C11" s="31">
        <v>1616.33</v>
      </c>
      <c r="D11" s="31">
        <v>0</v>
      </c>
      <c r="G11" s="9"/>
      <c r="H11" s="9"/>
    </row>
    <row r="12" spans="1:8" x14ac:dyDescent="0.35">
      <c r="A12" s="10" t="s">
        <v>18</v>
      </c>
      <c r="B12" s="31">
        <v>36566.76</v>
      </c>
      <c r="C12" s="31">
        <v>29611.64</v>
      </c>
      <c r="D12" s="31">
        <v>6955.12</v>
      </c>
      <c r="G12" s="9"/>
      <c r="H12" s="13"/>
    </row>
    <row r="13" spans="1:8" x14ac:dyDescent="0.35">
      <c r="A13" s="14" t="s">
        <v>17</v>
      </c>
      <c r="B13" s="31">
        <v>59668.55</v>
      </c>
      <c r="C13" s="31">
        <v>28727.19</v>
      </c>
      <c r="D13" s="31">
        <v>30941.37</v>
      </c>
      <c r="G13" s="9"/>
      <c r="H13" s="9"/>
    </row>
    <row r="14" spans="1:8" x14ac:dyDescent="0.35">
      <c r="A14" s="15" t="s">
        <v>16</v>
      </c>
      <c r="B14" s="31">
        <v>9081.15</v>
      </c>
      <c r="C14" s="31">
        <v>7880.21</v>
      </c>
      <c r="D14" s="31">
        <v>1200.94</v>
      </c>
      <c r="G14" s="9"/>
      <c r="H14" s="9"/>
    </row>
    <row r="15" spans="1:8" x14ac:dyDescent="0.35">
      <c r="A15" s="16" t="s">
        <v>14</v>
      </c>
      <c r="B15" s="31">
        <v>37946.03</v>
      </c>
      <c r="C15" s="31">
        <v>9196.51</v>
      </c>
      <c r="D15" s="31">
        <v>28749.52</v>
      </c>
      <c r="G15" s="9"/>
      <c r="H15" s="9"/>
    </row>
    <row r="16" spans="1:8" x14ac:dyDescent="0.35">
      <c r="A16" s="16" t="s">
        <v>13</v>
      </c>
      <c r="B16" s="31">
        <v>3048.25</v>
      </c>
      <c r="C16" s="31">
        <v>1470.29</v>
      </c>
      <c r="D16" s="31">
        <v>1577.96</v>
      </c>
      <c r="G16" s="9"/>
      <c r="H16" s="13"/>
    </row>
    <row r="17" spans="1:9" x14ac:dyDescent="0.35">
      <c r="A17" s="16" t="s">
        <v>12</v>
      </c>
      <c r="B17" s="31">
        <v>6457.61</v>
      </c>
      <c r="C17" s="31">
        <v>3469.58</v>
      </c>
      <c r="D17" s="31">
        <v>2988.03</v>
      </c>
      <c r="G17" s="11"/>
      <c r="H17" s="11"/>
    </row>
    <row r="18" spans="1:9" x14ac:dyDescent="0.35">
      <c r="A18" s="14" t="s">
        <v>11</v>
      </c>
      <c r="B18" s="31">
        <v>1989.97</v>
      </c>
      <c r="C18" s="31">
        <v>895.53</v>
      </c>
      <c r="D18" s="31">
        <v>1094.44</v>
      </c>
      <c r="G18" s="11"/>
      <c r="H18" s="11"/>
    </row>
    <row r="19" spans="1:9" x14ac:dyDescent="0.35">
      <c r="A19" s="2" t="s">
        <v>10</v>
      </c>
      <c r="B19" s="31">
        <v>5871.9</v>
      </c>
      <c r="C19" s="31">
        <v>1900.93</v>
      </c>
      <c r="D19" s="31">
        <v>3970.97</v>
      </c>
      <c r="G19" s="11"/>
      <c r="H19" s="11"/>
    </row>
    <row r="20" spans="1:9" x14ac:dyDescent="0.35">
      <c r="A20" s="2" t="s">
        <v>9</v>
      </c>
      <c r="B20" s="31">
        <v>5287.68</v>
      </c>
      <c r="C20" s="31">
        <v>4079.71</v>
      </c>
      <c r="D20" s="31">
        <v>1207.97</v>
      </c>
      <c r="G20" s="11"/>
      <c r="H20" s="11"/>
    </row>
    <row r="21" spans="1:9" x14ac:dyDescent="0.35">
      <c r="A21" s="2" t="s">
        <v>8</v>
      </c>
      <c r="B21" s="31">
        <v>26682.639999999999</v>
      </c>
      <c r="C21" s="31">
        <v>16624.66</v>
      </c>
      <c r="D21" s="31">
        <v>10057.98</v>
      </c>
      <c r="G21" s="11"/>
      <c r="H21" s="11"/>
    </row>
    <row r="22" spans="1:9" x14ac:dyDescent="0.35">
      <c r="A22" s="2" t="s">
        <v>7</v>
      </c>
      <c r="B22" s="31">
        <v>17112.36</v>
      </c>
      <c r="C22" s="31">
        <v>4600.62</v>
      </c>
      <c r="D22" s="31">
        <v>12511.74</v>
      </c>
      <c r="G22" s="11"/>
      <c r="H22" s="11"/>
    </row>
    <row r="23" spans="1:9" x14ac:dyDescent="0.35">
      <c r="A23" s="2" t="s">
        <v>6</v>
      </c>
      <c r="B23" s="31">
        <v>9481</v>
      </c>
      <c r="C23" s="31">
        <v>1933.75</v>
      </c>
      <c r="D23" s="31">
        <v>7547.25</v>
      </c>
      <c r="G23" s="13"/>
      <c r="H23" s="11"/>
    </row>
    <row r="24" spans="1:9" x14ac:dyDescent="0.35">
      <c r="A24" s="16" t="s">
        <v>5</v>
      </c>
      <c r="B24" s="31">
        <v>4090.05</v>
      </c>
      <c r="C24" s="31">
        <v>1768.83</v>
      </c>
      <c r="D24" s="31">
        <v>2321.2199999999998</v>
      </c>
      <c r="G24" s="13"/>
      <c r="H24" s="13"/>
    </row>
    <row r="25" spans="1:9" x14ac:dyDescent="0.35">
      <c r="A25" s="16" t="s">
        <v>4</v>
      </c>
      <c r="B25" s="31">
        <v>13536.82</v>
      </c>
      <c r="C25" s="31">
        <v>6601.45</v>
      </c>
      <c r="D25" s="31">
        <v>6935.37</v>
      </c>
      <c r="G25" s="13"/>
      <c r="H25" s="11"/>
    </row>
    <row r="26" spans="1:9" x14ac:dyDescent="0.35">
      <c r="A26" s="16" t="s">
        <v>3</v>
      </c>
      <c r="B26" s="31">
        <v>2370.44</v>
      </c>
      <c r="C26" s="31">
        <v>0</v>
      </c>
      <c r="D26" s="31">
        <v>2370.44</v>
      </c>
      <c r="G26" s="13"/>
      <c r="H26" s="13"/>
    </row>
    <row r="27" spans="1:9" x14ac:dyDescent="0.35">
      <c r="A27" s="16" t="s">
        <v>2</v>
      </c>
      <c r="B27" s="31">
        <v>0</v>
      </c>
      <c r="C27" s="31">
        <v>0</v>
      </c>
      <c r="D27" s="31">
        <v>0</v>
      </c>
      <c r="G27" s="11"/>
      <c r="H27" s="13"/>
      <c r="I27" s="2" t="s">
        <v>15</v>
      </c>
    </row>
    <row r="28" spans="1:9" x14ac:dyDescent="0.35">
      <c r="A28" s="16" t="s">
        <v>1</v>
      </c>
      <c r="B28" s="31">
        <v>0</v>
      </c>
      <c r="C28" s="31">
        <v>0</v>
      </c>
      <c r="D28" s="31">
        <v>0</v>
      </c>
      <c r="G28" s="13"/>
      <c r="H28" s="17"/>
    </row>
    <row r="29" spans="1:9" ht="12" customHeight="1" x14ac:dyDescent="0.35">
      <c r="A29" s="16"/>
      <c r="B29" s="11"/>
      <c r="C29" s="11"/>
      <c r="D29" s="11"/>
      <c r="G29" s="13"/>
      <c r="H29" s="17"/>
    </row>
    <row r="30" spans="1:9" x14ac:dyDescent="0.35">
      <c r="B30" s="18"/>
      <c r="C30" s="19" t="s">
        <v>25</v>
      </c>
      <c r="D30" s="18"/>
      <c r="G30" s="13"/>
    </row>
    <row r="31" spans="1:9" x14ac:dyDescent="0.35">
      <c r="A31" s="20" t="s">
        <v>24</v>
      </c>
      <c r="B31" s="21">
        <f>SUM(B32:B53)</f>
        <v>100.00000211450953</v>
      </c>
      <c r="C31" s="21">
        <f>SUM(C32:C53)</f>
        <v>100.00000790982453</v>
      </c>
      <c r="D31" s="21">
        <f>SUM(D32:D53)</f>
        <v>99.999995456049305</v>
      </c>
      <c r="G31" s="22"/>
    </row>
    <row r="32" spans="1:9" x14ac:dyDescent="0.35">
      <c r="A32" s="23" t="s">
        <v>23</v>
      </c>
      <c r="B32" s="24">
        <f>(B7/$B$6)*100</f>
        <v>39.940556062297766</v>
      </c>
      <c r="C32" s="24">
        <f>(C7/$C$6)*100</f>
        <v>42.716366625270602</v>
      </c>
      <c r="D32" s="24">
        <f>(D7/$D$6)*100</f>
        <v>36.751318802172797</v>
      </c>
    </row>
    <row r="33" spans="1:8" x14ac:dyDescent="0.35">
      <c r="A33" s="10" t="s">
        <v>22</v>
      </c>
      <c r="B33" s="24">
        <f t="shared" ref="B33:B48" si="0">(B8/$B$6)*100</f>
        <v>0.68018485296049624</v>
      </c>
      <c r="C33" s="24">
        <f t="shared" ref="C33:C53" si="1">(C8/$C$6)*100</f>
        <v>0.76238052654989952</v>
      </c>
      <c r="D33" s="24">
        <f t="shared" ref="D33:D53" si="2">(D8/$D$6)*100</f>
        <v>0.58574705344108613</v>
      </c>
    </row>
    <row r="34" spans="1:8" x14ac:dyDescent="0.35">
      <c r="A34" s="12" t="s">
        <v>21</v>
      </c>
      <c r="B34" s="24">
        <f t="shared" si="0"/>
        <v>7.9842019072410775</v>
      </c>
      <c r="C34" s="24">
        <f t="shared" si="1"/>
        <v>8.0819304369691594</v>
      </c>
      <c r="D34" s="24">
        <f t="shared" si="2"/>
        <v>7.8719174804011454</v>
      </c>
    </row>
    <row r="35" spans="1:8" x14ac:dyDescent="0.35">
      <c r="A35" s="12" t="s">
        <v>20</v>
      </c>
      <c r="B35" s="24">
        <f t="shared" si="0"/>
        <v>0.47607547707934045</v>
      </c>
      <c r="C35" s="24">
        <f t="shared" si="1"/>
        <v>0.83119204496292298</v>
      </c>
      <c r="D35" s="24">
        <f t="shared" si="2"/>
        <v>6.8068381550633175E-2</v>
      </c>
    </row>
    <row r="36" spans="1:8" x14ac:dyDescent="0.35">
      <c r="A36" s="10" t="s">
        <v>19</v>
      </c>
      <c r="B36" s="24">
        <f t="shared" si="0"/>
        <v>0.34177451881111026</v>
      </c>
      <c r="C36" s="24">
        <f t="shared" si="1"/>
        <v>0.63924433333250286</v>
      </c>
      <c r="D36" s="24">
        <f t="shared" si="2"/>
        <v>0</v>
      </c>
    </row>
    <row r="37" spans="1:8" x14ac:dyDescent="0.35">
      <c r="A37" s="10" t="s">
        <v>18</v>
      </c>
      <c r="B37" s="24">
        <f t="shared" si="0"/>
        <v>7.7320762489599</v>
      </c>
      <c r="C37" s="24">
        <f t="shared" si="1"/>
        <v>11.711143807689069</v>
      </c>
      <c r="D37" s="24">
        <f t="shared" si="2"/>
        <v>3.1603722422592773</v>
      </c>
    </row>
    <row r="38" spans="1:8" x14ac:dyDescent="0.35">
      <c r="A38" s="14" t="s">
        <v>17</v>
      </c>
      <c r="B38" s="24">
        <f t="shared" si="0"/>
        <v>12.616971759731413</v>
      </c>
      <c r="C38" s="24">
        <f t="shared" si="1"/>
        <v>11.361351592846844</v>
      </c>
      <c r="D38" s="24">
        <f t="shared" si="2"/>
        <v>14.059606000395961</v>
      </c>
      <c r="H38" s="2" t="s">
        <v>15</v>
      </c>
    </row>
    <row r="39" spans="1:8" x14ac:dyDescent="0.35">
      <c r="A39" s="15" t="s">
        <v>16</v>
      </c>
      <c r="B39" s="24">
        <f t="shared" si="0"/>
        <v>1.9202178215472792</v>
      </c>
      <c r="C39" s="24">
        <f t="shared" si="1"/>
        <v>3.1165539140955882</v>
      </c>
      <c r="D39" s="24">
        <f t="shared" si="2"/>
        <v>0.54570121588396137</v>
      </c>
      <c r="G39" s="2" t="s">
        <v>15</v>
      </c>
    </row>
    <row r="40" spans="1:8" x14ac:dyDescent="0.35">
      <c r="A40" s="16" t="s">
        <v>14</v>
      </c>
      <c r="B40" s="24">
        <f t="shared" si="0"/>
        <v>8.0237242048603648</v>
      </c>
      <c r="C40" s="24">
        <f t="shared" si="1"/>
        <v>3.6371390148890979</v>
      </c>
      <c r="D40" s="24">
        <f t="shared" si="2"/>
        <v>13.063640165270757</v>
      </c>
    </row>
    <row r="41" spans="1:8" x14ac:dyDescent="0.35">
      <c r="A41" s="16" t="s">
        <v>13</v>
      </c>
      <c r="B41" s="24">
        <f t="shared" si="0"/>
        <v>0.64455536738535257</v>
      </c>
      <c r="C41" s="24">
        <f t="shared" si="1"/>
        <v>0.58148679468638564</v>
      </c>
      <c r="D41" s="24">
        <f t="shared" si="2"/>
        <v>0.71701724533803157</v>
      </c>
    </row>
    <row r="42" spans="1:8" x14ac:dyDescent="0.35">
      <c r="A42" s="16" t="s">
        <v>12</v>
      </c>
      <c r="B42" s="24">
        <f t="shared" si="0"/>
        <v>1.3654677883970561</v>
      </c>
      <c r="C42" s="24">
        <f t="shared" si="1"/>
        <v>1.3721884479306734</v>
      </c>
      <c r="D42" s="24">
        <f t="shared" si="2"/>
        <v>1.3577461023013249</v>
      </c>
    </row>
    <row r="43" spans="1:8" x14ac:dyDescent="0.35">
      <c r="A43" s="14" t="s">
        <v>11</v>
      </c>
      <c r="B43" s="24">
        <f t="shared" si="0"/>
        <v>0.42078105287815298</v>
      </c>
      <c r="C43" s="24">
        <f t="shared" si="1"/>
        <v>0.35417425762638588</v>
      </c>
      <c r="D43" s="24">
        <f t="shared" si="2"/>
        <v>0.49730814088301051</v>
      </c>
    </row>
    <row r="44" spans="1:8" x14ac:dyDescent="0.35">
      <c r="A44" s="2" t="s">
        <v>10</v>
      </c>
      <c r="B44" s="24">
        <f t="shared" si="0"/>
        <v>1.2416188507340447</v>
      </c>
      <c r="C44" s="24">
        <f t="shared" si="1"/>
        <v>0.7518011362542022</v>
      </c>
      <c r="D44" s="24">
        <f t="shared" si="2"/>
        <v>1.804389192831227</v>
      </c>
    </row>
    <row r="45" spans="1:8" x14ac:dyDescent="0.35">
      <c r="A45" s="2" t="s">
        <v>9</v>
      </c>
      <c r="B45" s="24">
        <f t="shared" si="0"/>
        <v>1.1180849749909558</v>
      </c>
      <c r="C45" s="24">
        <f t="shared" si="1"/>
        <v>1.6134895096545538</v>
      </c>
      <c r="D45" s="24">
        <f t="shared" si="2"/>
        <v>0.54889561322909453</v>
      </c>
    </row>
    <row r="46" spans="1:8" x14ac:dyDescent="0.35">
      <c r="A46" s="2" t="s">
        <v>8</v>
      </c>
      <c r="B46" s="24">
        <f t="shared" si="0"/>
        <v>5.6420696557077346</v>
      </c>
      <c r="C46" s="24">
        <f t="shared" si="1"/>
        <v>6.5749071653557909</v>
      </c>
      <c r="D46" s="24">
        <f t="shared" si="2"/>
        <v>4.5702965304982479</v>
      </c>
    </row>
    <row r="47" spans="1:8" x14ac:dyDescent="0.35">
      <c r="A47" s="2" t="s">
        <v>7</v>
      </c>
      <c r="B47" s="24">
        <f t="shared" si="0"/>
        <v>3.618424829535114</v>
      </c>
      <c r="C47" s="24">
        <f t="shared" si="1"/>
        <v>1.8195048441940562</v>
      </c>
      <c r="D47" s="24">
        <f t="shared" si="2"/>
        <v>5.6852729785201541</v>
      </c>
    </row>
    <row r="48" spans="1:8" x14ac:dyDescent="0.35">
      <c r="A48" s="2" t="s">
        <v>6</v>
      </c>
      <c r="B48" s="24">
        <f t="shared" si="0"/>
        <v>2.0047664850916189</v>
      </c>
      <c r="C48" s="24">
        <f t="shared" si="1"/>
        <v>0.7647811582917643</v>
      </c>
      <c r="D48" s="24">
        <f t="shared" si="2"/>
        <v>3.4294331953138601</v>
      </c>
    </row>
    <row r="49" spans="1:4" x14ac:dyDescent="0.35">
      <c r="A49" s="16" t="s">
        <v>5</v>
      </c>
      <c r="B49" s="24">
        <f t="shared" ref="B49" si="3">(B24/$B$6)*100</f>
        <v>0.86484497018763595</v>
      </c>
      <c r="C49" s="24">
        <f t="shared" si="1"/>
        <v>0.69955674529862777</v>
      </c>
      <c r="D49" s="24">
        <f t="shared" si="2"/>
        <v>1.0547509253869207</v>
      </c>
    </row>
    <row r="50" spans="1:4" x14ac:dyDescent="0.35">
      <c r="A50" s="16" t="s">
        <v>4</v>
      </c>
      <c r="B50" s="24">
        <f t="shared" ref="B50" si="4">(B25/$B$6)*100</f>
        <v>2.8623734891591526</v>
      </c>
      <c r="C50" s="24">
        <f t="shared" si="1"/>
        <v>2.6108155539263955</v>
      </c>
      <c r="D50" s="24">
        <f t="shared" si="2"/>
        <v>3.1513979396182563</v>
      </c>
    </row>
    <row r="51" spans="1:4" x14ac:dyDescent="0.35">
      <c r="A51" s="16" t="s">
        <v>3</v>
      </c>
      <c r="B51" s="24">
        <f t="shared" ref="B51" si="5">(B26/$B$6)*100</f>
        <v>0.50123179695396869</v>
      </c>
      <c r="C51" s="24">
        <f t="shared" si="1"/>
        <v>0</v>
      </c>
      <c r="D51" s="24">
        <f t="shared" si="2"/>
        <v>1.0771162507535574</v>
      </c>
    </row>
    <row r="52" spans="1:4" x14ac:dyDescent="0.35">
      <c r="A52" s="16" t="s">
        <v>2</v>
      </c>
      <c r="B52" s="24">
        <f t="shared" ref="B52" si="6">(B27/$B$6)*100</f>
        <v>0</v>
      </c>
      <c r="C52" s="24">
        <f t="shared" si="1"/>
        <v>0</v>
      </c>
      <c r="D52" s="24">
        <f t="shared" si="2"/>
        <v>0</v>
      </c>
    </row>
    <row r="53" spans="1:4" x14ac:dyDescent="0.35">
      <c r="A53" s="16" t="s">
        <v>1</v>
      </c>
      <c r="B53" s="24">
        <f t="shared" ref="B53" si="7">(B28/$B$6)*100</f>
        <v>0</v>
      </c>
      <c r="C53" s="24">
        <f t="shared" si="1"/>
        <v>0</v>
      </c>
      <c r="D53" s="24">
        <f t="shared" si="2"/>
        <v>0</v>
      </c>
    </row>
    <row r="54" spans="1:4" ht="12" customHeight="1" x14ac:dyDescent="0.35">
      <c r="A54" s="25"/>
      <c r="B54" s="26"/>
      <c r="C54" s="26"/>
      <c r="D54" s="26"/>
    </row>
    <row r="55" spans="1:4" ht="12" customHeight="1" x14ac:dyDescent="0.35">
      <c r="A55" s="16"/>
      <c r="B55" s="28"/>
      <c r="C55" s="28"/>
      <c r="D55" s="28"/>
    </row>
    <row r="56" spans="1:4" x14ac:dyDescent="0.35">
      <c r="A56" s="27" t="s">
        <v>32</v>
      </c>
      <c r="B56" s="29"/>
    </row>
    <row r="57" spans="1:4" x14ac:dyDescent="0.35">
      <c r="A57" s="2" t="s">
        <v>0</v>
      </c>
      <c r="B57" s="27"/>
      <c r="C57" s="27"/>
    </row>
  </sheetData>
  <pageMargins left="0.98425196850393704" right="0.19685039370078741" top="0.78740157480314965" bottom="0.19685039370078741" header="0.19685039370078741" footer="0.19685039370078741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2019-03-29T09:24:37Z</cp:lastPrinted>
  <dcterms:created xsi:type="dcterms:W3CDTF">2018-04-23T04:26:16Z</dcterms:created>
  <dcterms:modified xsi:type="dcterms:W3CDTF">2020-04-03T06:33:03Z</dcterms:modified>
</cp:coreProperties>
</file>