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3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<sst xmlns="http://schemas.openxmlformats.org/spreadsheetml/2006/main" count="40" uniqueCount="26">
  <si>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</si>
  <si>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</si>
  <si>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</si>
  <si>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</si>
  <si>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</si>
  <si>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</si>
  <si>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</si>
  <si>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</si>
  <si>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</si>
  <si>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</si>
  <si>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</si>
  <si>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</si>
  <si>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</si>
  <si>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</si>
  <si>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</si>
  <si>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</si>
  <si>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</si>
  <si>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</si>
  <si>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</si>
  <si>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</si>
  <si>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</si>
  <si>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</si>
  <si>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</si>
  <si>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</si>
  <si>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เดือนมีนาคม (ก.พ.-เม.ย.55)</t>
  </si>
  <si>
    <t>ที่มา: สรุปผลการสำรวจภาวะการทำงานของประชากร  จังหวัดจันทบุรี เดือนมีนาคม 2554เดือนมีนาคม (ก.พ.-เม.ย.55)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</si>
</sst>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1" t="s">
        <v>23</v>
      </c>
      <c r="B1" s="2"/>
      <c r="C1" s="2"/>
      <c r="D1" s="2"/>
      <c r="E1" s="3"/>
    </row>
    <row r="2" spans="1:5" s="1" customFormat="1" ht="26.25" customHeight="1">
      <c r="A2" s="11" t="s">
        <v>24</v>
      </c>
      <c r="B2" s="2"/>
      <c r="C2" s="2"/>
      <c r="D2" s="2"/>
      <c r="E2" s="3"/>
    </row>
    <row r="3" ht="8.25" customHeight="1"/>
    <row r="4" spans="1:5" s="6" customFormat="1" ht="30" customHeight="1">
      <c r="A4" s="37" t="s">
        <v>0</v>
      </c>
      <c r="B4" s="38" t="s">
        <v>1</v>
      </c>
      <c r="C4" s="38" t="s">
        <v>2</v>
      </c>
      <c r="D4" s="38" t="s">
        <v>3</v>
      </c>
      <c r="E4" s="5"/>
    </row>
    <row r="5" spans="2:5" s="12" customFormat="1" ht="22.5" customHeight="1">
      <c r="B5" s="35" t="s">
        <v>4</v>
      </c>
      <c r="C5" s="35"/>
      <c r="D5" s="35"/>
      <c r="E5" s="13"/>
    </row>
    <row r="6" spans="1:5" s="17" customFormat="1" ht="22.5" customHeight="1">
      <c r="A6" s="14" t="s">
        <v>5</v>
      </c>
      <c r="B6" s="15">
        <v>441023</v>
      </c>
      <c r="C6" s="15">
        <v>214359</v>
      </c>
      <c r="D6" s="15">
        <v>226664</v>
      </c>
      <c r="E6" s="16"/>
    </row>
    <row r="7" spans="1:5" s="17" customFormat="1" ht="34.5" customHeight="1">
      <c r="A7" s="18" t="s">
        <v>6</v>
      </c>
      <c r="B7" s="7">
        <v>16879.81</v>
      </c>
      <c r="C7" s="7">
        <v>6122.35</v>
      </c>
      <c r="D7" s="7">
        <v>10757.45</v>
      </c>
      <c r="E7" s="19"/>
    </row>
    <row r="8" spans="1:5" s="17" customFormat="1" ht="21" customHeight="1">
      <c r="A8" s="20" t="s">
        <v>7</v>
      </c>
      <c r="B8" s="7">
        <v>133633.07</v>
      </c>
      <c r="C8" s="7">
        <v>56548.04</v>
      </c>
      <c r="D8" s="7">
        <v>77085.03</v>
      </c>
      <c r="E8" s="16"/>
    </row>
    <row r="9" spans="1:10" s="17" customFormat="1" ht="21" customHeight="1">
      <c r="A9" s="21" t="s">
        <v>8</v>
      </c>
      <c r="B9" s="7">
        <v>98671.27</v>
      </c>
      <c r="C9" s="7">
        <v>53675.43</v>
      </c>
      <c r="D9" s="7">
        <v>44995.84</v>
      </c>
      <c r="E9" s="16"/>
      <c r="F9" s="22"/>
      <c r="G9" s="22"/>
      <c r="H9" s="22"/>
      <c r="I9" s="20"/>
      <c r="J9" s="20"/>
    </row>
    <row r="10" spans="1:10" s="17" customFormat="1" ht="21" customHeight="1">
      <c r="A10" s="21" t="s">
        <v>9</v>
      </c>
      <c r="B10" s="7">
        <v>80088.63</v>
      </c>
      <c r="C10" s="7">
        <v>44060.72</v>
      </c>
      <c r="D10" s="7">
        <v>36027.9</v>
      </c>
      <c r="E10" s="16"/>
      <c r="F10" s="22"/>
      <c r="G10" s="22"/>
      <c r="H10" s="22"/>
      <c r="I10" s="20"/>
      <c r="J10" s="20"/>
    </row>
    <row r="11" spans="1:8" s="20" customFormat="1" ht="21" customHeight="1">
      <c r="A11" s="20" t="s">
        <v>10</v>
      </c>
      <c r="B11" s="8">
        <f>SUM(B12:B14)</f>
        <v>56900.76</v>
      </c>
      <c r="C11" s="8">
        <f>SUM(C12:C14)</f>
        <v>32627.77</v>
      </c>
      <c r="D11" s="8">
        <f>SUM(D12:D14)</f>
        <v>24272.989999999998</v>
      </c>
      <c r="E11" s="16"/>
      <c r="F11" s="22"/>
      <c r="G11" s="22"/>
      <c r="H11" s="22"/>
    </row>
    <row r="12" spans="1:5" s="20" customFormat="1" ht="21" customHeight="1">
      <c r="A12" s="23" t="s">
        <v>11</v>
      </c>
      <c r="B12" s="7">
        <v>44761.6</v>
      </c>
      <c r="C12" s="7">
        <v>23383.87</v>
      </c>
      <c r="D12" s="7">
        <v>21377.73</v>
      </c>
      <c r="E12" s="16"/>
    </row>
    <row r="13" spans="1:5" s="20" customFormat="1" ht="21" customHeight="1">
      <c r="A13" s="23" t="s">
        <v>12</v>
      </c>
      <c r="B13" s="7">
        <v>12003.01</v>
      </c>
      <c r="C13" s="7">
        <v>9107.75</v>
      </c>
      <c r="D13" s="7">
        <v>2895.26</v>
      </c>
      <c r="E13" s="16"/>
    </row>
    <row r="14" spans="1:5" s="20" customFormat="1" ht="21" customHeight="1">
      <c r="A14" s="24" t="s">
        <v>13</v>
      </c>
      <c r="B14" s="25">
        <v>136.15</v>
      </c>
      <c r="C14" s="25">
        <v>136.15</v>
      </c>
      <c r="D14" s="25">
        <v>0</v>
      </c>
      <c r="E14" s="16"/>
    </row>
    <row r="15" spans="1:5" s="20" customFormat="1" ht="21" customHeight="1">
      <c r="A15" s="20" t="s">
        <v>14</v>
      </c>
      <c r="B15" s="8">
        <f>SUM(B16:B18)</f>
        <v>50294.91</v>
      </c>
      <c r="C15" s="8">
        <f>SUM(C16:C18)</f>
        <v>18618.81</v>
      </c>
      <c r="D15" s="8">
        <f>SUM(D16:D18)</f>
        <v>31676.1</v>
      </c>
      <c r="E15" s="16"/>
    </row>
    <row r="16" spans="1:5" s="17" customFormat="1" ht="21" customHeight="1">
      <c r="A16" s="24" t="s">
        <v>15</v>
      </c>
      <c r="B16" s="7">
        <v>31167.88</v>
      </c>
      <c r="C16" s="7">
        <v>12313.29</v>
      </c>
      <c r="D16" s="7">
        <v>18854.59</v>
      </c>
      <c r="E16" s="16"/>
    </row>
    <row r="17" spans="1:5" s="17" customFormat="1" ht="21" customHeight="1">
      <c r="A17" s="24" t="s">
        <v>16</v>
      </c>
      <c r="B17" s="7">
        <v>12115.92</v>
      </c>
      <c r="C17" s="7">
        <v>4882.91</v>
      </c>
      <c r="D17" s="7">
        <v>7233.01</v>
      </c>
      <c r="E17" s="16"/>
    </row>
    <row r="18" spans="1:5" s="17" customFormat="1" ht="21" customHeight="1">
      <c r="A18" s="24" t="s">
        <v>17</v>
      </c>
      <c r="B18" s="7">
        <v>7011.11</v>
      </c>
      <c r="C18" s="7">
        <v>1422.61</v>
      </c>
      <c r="D18" s="7">
        <v>5588.5</v>
      </c>
      <c r="E18" s="16"/>
    </row>
    <row r="19" spans="1:5" s="17" customFormat="1" ht="21" customHeight="1">
      <c r="A19" s="23" t="s">
        <v>18</v>
      </c>
      <c r="B19" s="26">
        <v>0</v>
      </c>
      <c r="C19" s="26">
        <v>0</v>
      </c>
      <c r="D19" s="26">
        <v>0</v>
      </c>
      <c r="E19" s="27"/>
    </row>
    <row r="20" spans="1:5" s="17" customFormat="1" ht="21" customHeight="1">
      <c r="A20" s="23" t="s">
        <v>19</v>
      </c>
      <c r="B20" s="7">
        <v>4554.56</v>
      </c>
      <c r="C20" s="7">
        <v>2705.88</v>
      </c>
      <c r="D20" s="7">
        <v>1848.68</v>
      </c>
      <c r="E20" s="27"/>
    </row>
    <row r="21" spans="2:5" s="20" customFormat="1" ht="22.5" customHeight="1">
      <c r="B21" s="36" t="s">
        <v>20</v>
      </c>
      <c r="C21" s="36"/>
      <c r="D21" s="36"/>
      <c r="E21" s="28"/>
    </row>
    <row r="22" spans="1:5" s="20" customFormat="1" ht="22.5" customHeight="1">
      <c r="A22" s="29" t="s">
        <v>5</v>
      </c>
      <c r="B22" s="9">
        <f aca="true" t="shared" si="0" ref="B22:B34">(B6/$B$6)*100</f>
        <v>100</v>
      </c>
      <c r="C22" s="9">
        <f aca="true" t="shared" si="1" ref="C22:C29">(C6/$C$6)*100</f>
        <v>100</v>
      </c>
      <c r="D22" s="9">
        <f>(D6/$D$6)*100</f>
        <v>100</v>
      </c>
      <c r="E22" s="28"/>
    </row>
    <row r="23" spans="1:5" s="17" customFormat="1" ht="34.5" customHeight="1">
      <c r="A23" s="18" t="s">
        <v>6</v>
      </c>
      <c r="B23" s="30">
        <f t="shared" si="0"/>
        <v>3.8274216990950585</v>
      </c>
      <c r="C23" s="30">
        <f t="shared" si="1"/>
        <v>2.856119873669872</v>
      </c>
      <c r="D23" s="30">
        <f>(D7/$D$6)*100</f>
        <v>4.745989658701867</v>
      </c>
      <c r="E23" s="19"/>
    </row>
    <row r="24" spans="1:5" s="20" customFormat="1" ht="21" customHeight="1">
      <c r="A24" s="20" t="s">
        <v>7</v>
      </c>
      <c r="B24" s="30">
        <f t="shared" si="0"/>
        <v>30.300703137931585</v>
      </c>
      <c r="C24" s="30">
        <f t="shared" si="1"/>
        <v>26.380063351667065</v>
      </c>
      <c r="D24" s="30">
        <f aca="true" t="shared" si="2" ref="D24:D34">(D8/$D$6)*100</f>
        <v>34.00850157060671</v>
      </c>
      <c r="E24" s="31"/>
    </row>
    <row r="25" spans="1:5" s="20" customFormat="1" ht="21" customHeight="1">
      <c r="A25" s="21" t="s">
        <v>8</v>
      </c>
      <c r="B25" s="30">
        <f t="shared" si="0"/>
        <v>22.373270781795963</v>
      </c>
      <c r="C25" s="30">
        <f t="shared" si="1"/>
        <v>25.03997033014709</v>
      </c>
      <c r="D25" s="30">
        <f t="shared" si="2"/>
        <v>19.851339427522674</v>
      </c>
      <c r="E25" s="32"/>
    </row>
    <row r="26" spans="1:4" s="20" customFormat="1" ht="21" customHeight="1">
      <c r="A26" s="21" t="s">
        <v>9</v>
      </c>
      <c r="B26" s="30">
        <f t="shared" si="0"/>
        <v>18.159739968210275</v>
      </c>
      <c r="C26" s="30">
        <f t="shared" si="1"/>
        <v>20.554639646574206</v>
      </c>
      <c r="D26" s="30">
        <f t="shared" si="2"/>
        <v>15.894848762926623</v>
      </c>
    </row>
    <row r="27" spans="1:4" s="20" customFormat="1" ht="21" customHeight="1">
      <c r="A27" s="20" t="s">
        <v>10</v>
      </c>
      <c r="B27" s="30">
        <f t="shared" si="0"/>
        <v>12.901993773567366</v>
      </c>
      <c r="C27" s="30">
        <f t="shared" si="1"/>
        <v>15.221087054893893</v>
      </c>
      <c r="D27" s="30">
        <f t="shared" si="2"/>
        <v>10.708798044682878</v>
      </c>
    </row>
    <row r="28" spans="1:4" s="20" customFormat="1" ht="21" customHeight="1">
      <c r="A28" s="23" t="s">
        <v>11</v>
      </c>
      <c r="B28" s="30">
        <f t="shared" si="0"/>
        <v>10.149493337082193</v>
      </c>
      <c r="C28" s="30">
        <f t="shared" si="1"/>
        <v>10.90874187694475</v>
      </c>
      <c r="D28" s="30">
        <f t="shared" si="2"/>
        <v>9.431462428969754</v>
      </c>
    </row>
    <row r="29" spans="1:4" s="20" customFormat="1" ht="21" customHeight="1">
      <c r="A29" s="23" t="s">
        <v>12</v>
      </c>
      <c r="B29" s="30">
        <f t="shared" si="0"/>
        <v>2.7216290306854742</v>
      </c>
      <c r="C29" s="30">
        <f t="shared" si="1"/>
        <v>4.248830233393512</v>
      </c>
      <c r="D29" s="30">
        <f t="shared" si="2"/>
        <v>1.2773356157131261</v>
      </c>
    </row>
    <row r="30" spans="1:4" s="20" customFormat="1" ht="21" customHeight="1">
      <c r="A30" s="24" t="s">
        <v>21</v>
      </c>
      <c r="B30" s="30">
        <f t="shared" si="0"/>
        <v>0.030871405799697525</v>
      </c>
      <c r="C30" s="30">
        <v>0</v>
      </c>
      <c r="D30" s="30">
        <f t="shared" si="2"/>
        <v>0</v>
      </c>
    </row>
    <row r="31" spans="1:4" s="20" customFormat="1" ht="21" customHeight="1">
      <c r="A31" s="20" t="s">
        <v>14</v>
      </c>
      <c r="B31" s="30">
        <f t="shared" si="0"/>
        <v>11.404146722506535</v>
      </c>
      <c r="C31" s="30">
        <f>(C15/$C$6)*100</f>
        <v>8.685807453850785</v>
      </c>
      <c r="D31" s="30">
        <f t="shared" si="2"/>
        <v>13.974914410757771</v>
      </c>
    </row>
    <row r="32" spans="1:4" s="20" customFormat="1" ht="21" customHeight="1">
      <c r="A32" s="24" t="s">
        <v>15</v>
      </c>
      <c r="B32" s="30">
        <f t="shared" si="0"/>
        <v>7.067177902286276</v>
      </c>
      <c r="C32" s="30">
        <f>(C16/$C$6)*100</f>
        <v>5.744237470784992</v>
      </c>
      <c r="D32" s="30">
        <f t="shared" si="2"/>
        <v>8.318299332933329</v>
      </c>
    </row>
    <row r="33" spans="1:4" s="20" customFormat="1" ht="21" customHeight="1">
      <c r="A33" s="24" t="s">
        <v>16</v>
      </c>
      <c r="B33" s="30">
        <f t="shared" si="0"/>
        <v>2.7472308700453265</v>
      </c>
      <c r="C33" s="30">
        <f>(C17/$C$6)*100</f>
        <v>2.2779122873310658</v>
      </c>
      <c r="D33" s="30">
        <f t="shared" si="2"/>
        <v>3.1910713655454774</v>
      </c>
    </row>
    <row r="34" spans="1:4" s="20" customFormat="1" ht="21" customHeight="1">
      <c r="A34" s="24" t="s">
        <v>17</v>
      </c>
      <c r="B34" s="30">
        <f t="shared" si="0"/>
        <v>1.589737950174934</v>
      </c>
      <c r="C34" s="30">
        <f>(C18/$C$6)*100</f>
        <v>0.6636576957347253</v>
      </c>
      <c r="D34" s="30">
        <f t="shared" si="2"/>
        <v>2.465543712278968</v>
      </c>
    </row>
    <row r="35" spans="1:4" s="20" customFormat="1" ht="21" customHeight="1">
      <c r="A35" s="23" t="s">
        <v>18</v>
      </c>
      <c r="B35" s="30">
        <v>0</v>
      </c>
      <c r="C35" s="30">
        <v>0</v>
      </c>
      <c r="D35" s="30">
        <v>0</v>
      </c>
    </row>
    <row r="36" spans="1:4" s="20" customFormat="1" ht="21" customHeight="1">
      <c r="A36" s="33" t="s">
        <v>19</v>
      </c>
      <c r="B36" s="34">
        <v>0.1</v>
      </c>
      <c r="C36" s="34">
        <f>(C20/$C$6)*100</f>
        <v>1.2623122891970948</v>
      </c>
      <c r="D36" s="34">
        <v>0</v>
      </c>
    </row>
    <row r="37" ht="10.5" customHeight="1">
      <c r="A37" s="4"/>
    </row>
    <row r="38" ht="21" customHeight="1">
      <c r="A38" s="10" t="s">
        <v>25</v>
      </c>
    </row>
    <row r="39" ht="21" customHeight="1">
      <c r="A39" s="10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2011-12-19T04:52:56Z</cp:lastPrinted>
  <dcterms:created xsi:type="dcterms:W3CDTF">2009-09-02T21:01:35Z</dcterms:created>
  <dcterms:modified xsi:type="dcterms:W3CDTF">2012-06-21T04:38:34Z</dcterms:modified>
  <cp:category/>
  <cp:version/>
  <cp:contentType/>
  <cp:contentStatus/>
</cp:coreProperties>
</file>