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230" windowHeight="985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<sst xmlns="http://schemas.openxmlformats.org/spreadsheetml/2006/main" count="41" uniqueCount="27">
  <si>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</si>
  <si>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</si>
  <si>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</si>
  <si>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</si>
  <si>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</si>
  <si>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</si>
  <si>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</si>
  <si>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</si>
  <si>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</si>
  <si>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</si>
  <si>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</si>
  <si>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</si>
  <si>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</si>
  <si>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</si>
  <si>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</si>
  <si>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</si>
  <si>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</si>
  <si>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</si>
  <si>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</si>
  <si>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</si>
  <si>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</si>
  <si>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</si>
  <si>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</si>
  <si>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</si>
  <si>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ไตรมาสที่ 4 (ตุลาคม - ธันวาคม) 2556</t>
  </si>
  <si>
    <t>ที่มา: สรุปผลการสำรวจภาวะการทำงานของประชากร  จังหวัดจันทบุรี ไตรมาสที่ 4 (ตุลาคม - ธันวาคม) 2556</t>
  </si>
  <si>
    <t>หน่วย : คน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</si>
</sst>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left" vertical="center"/>
      <protection/>
    </xf>
    <xf numFmtId="201" fontId="8" fillId="0" borderId="0" xfId="0" applyNumberFormat="1" applyFont="1" applyBorder="1" applyAlignment="1" applyProtection="1">
      <alignment horizontal="left" vertical="center"/>
      <protection/>
    </xf>
    <xf numFmtId="213" fontId="8" fillId="0" borderId="0" xfId="0" applyNumberFormat="1" applyFont="1" applyAlignment="1">
      <alignment horizontal="right"/>
    </xf>
    <xf numFmtId="215" fontId="8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3" t="s">
        <v>23</v>
      </c>
      <c r="B1" s="2"/>
      <c r="C1" s="2"/>
      <c r="D1" s="2"/>
      <c r="E1" s="3"/>
    </row>
    <row r="2" spans="1:5" s="1" customFormat="1" ht="26.25" customHeight="1">
      <c r="A2" s="13" t="s">
        <v>24</v>
      </c>
      <c r="B2" s="2"/>
      <c r="C2" s="2"/>
      <c r="D2" s="2"/>
      <c r="E2" s="3"/>
    </row>
    <row r="3" ht="8.25" customHeight="1">
      <c r="D3" s="4" t="s">
        <v>26</v>
      </c>
    </row>
    <row r="4" spans="1:5" s="8" customFormat="1" ht="30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2:5" s="14" customFormat="1" ht="19.5" customHeight="1">
      <c r="B5" s="40" t="s">
        <v>4</v>
      </c>
      <c r="C5" s="40"/>
      <c r="D5" s="40"/>
      <c r="E5" s="15"/>
    </row>
    <row r="6" spans="1:5" s="19" customFormat="1" ht="21" customHeight="1">
      <c r="A6" s="16" t="s">
        <v>5</v>
      </c>
      <c r="B6" s="17">
        <v>448672</v>
      </c>
      <c r="C6" s="17">
        <v>217884</v>
      </c>
      <c r="D6" s="17">
        <v>230788</v>
      </c>
      <c r="E6" s="18"/>
    </row>
    <row r="7" spans="1:5" s="19" customFormat="1" ht="34.5" customHeight="1">
      <c r="A7" s="20" t="s">
        <v>6</v>
      </c>
      <c r="B7" s="9">
        <v>18014.26</v>
      </c>
      <c r="C7" s="9">
        <v>6128.82</v>
      </c>
      <c r="D7" s="9">
        <v>11885.45</v>
      </c>
      <c r="E7" s="21"/>
    </row>
    <row r="8" spans="1:5" s="19" customFormat="1" ht="21" customHeight="1">
      <c r="A8" s="22" t="s">
        <v>7</v>
      </c>
      <c r="B8" s="9">
        <v>123760.19</v>
      </c>
      <c r="C8" s="9">
        <v>54665.19</v>
      </c>
      <c r="D8" s="9">
        <v>69095</v>
      </c>
      <c r="E8" s="18"/>
    </row>
    <row r="9" spans="1:10" s="19" customFormat="1" ht="21" customHeight="1">
      <c r="A9" s="23" t="s">
        <v>8</v>
      </c>
      <c r="B9" s="9">
        <v>106907.66</v>
      </c>
      <c r="C9" s="9">
        <v>57527.51</v>
      </c>
      <c r="D9" s="9">
        <v>49380.14</v>
      </c>
      <c r="E9" s="18"/>
      <c r="F9" s="24"/>
      <c r="G9" s="24"/>
      <c r="H9" s="24"/>
      <c r="I9" s="22"/>
      <c r="J9" s="22"/>
    </row>
    <row r="10" spans="1:10" s="19" customFormat="1" ht="21" customHeight="1">
      <c r="A10" s="23" t="s">
        <v>9</v>
      </c>
      <c r="B10" s="9">
        <v>75058.08</v>
      </c>
      <c r="C10" s="9">
        <v>39401.76</v>
      </c>
      <c r="D10" s="9">
        <v>35656.32</v>
      </c>
      <c r="E10" s="18"/>
      <c r="F10" s="24"/>
      <c r="G10" s="24"/>
      <c r="H10" s="24"/>
      <c r="I10" s="22"/>
      <c r="J10" s="22"/>
    </row>
    <row r="11" spans="1:8" s="22" customFormat="1" ht="21" customHeight="1">
      <c r="A11" s="22" t="s">
        <v>10</v>
      </c>
      <c r="B11" s="10">
        <f>SUM(B12:B14)</f>
        <v>62811.98</v>
      </c>
      <c r="C11" s="10">
        <f>SUM(C12:C14)</f>
        <v>33491.229999999996</v>
      </c>
      <c r="D11" s="10">
        <f>SUM(D12:D14)</f>
        <v>29320.75</v>
      </c>
      <c r="E11" s="18"/>
      <c r="F11" s="24"/>
      <c r="G11" s="24"/>
      <c r="H11" s="24"/>
    </row>
    <row r="12" spans="1:5" s="22" customFormat="1" ht="21" customHeight="1">
      <c r="A12" s="36" t="s">
        <v>11</v>
      </c>
      <c r="B12" s="35">
        <v>52429.23</v>
      </c>
      <c r="C12" s="35">
        <v>26113.32</v>
      </c>
      <c r="D12" s="35">
        <v>26315.91</v>
      </c>
      <c r="E12" s="18"/>
    </row>
    <row r="13" spans="1:5" s="22" customFormat="1" ht="21" customHeight="1">
      <c r="A13" s="36" t="s">
        <v>12</v>
      </c>
      <c r="B13" s="35">
        <v>10382.75</v>
      </c>
      <c r="C13" s="35">
        <v>7377.91</v>
      </c>
      <c r="D13" s="35">
        <v>3004.84</v>
      </c>
      <c r="E13" s="18"/>
    </row>
    <row r="14" spans="1:5" s="22" customFormat="1" ht="21" customHeight="1">
      <c r="A14" s="37" t="s">
        <v>13</v>
      </c>
      <c r="B14" s="38">
        <v>0</v>
      </c>
      <c r="C14" s="38">
        <v>0</v>
      </c>
      <c r="D14" s="38">
        <v>0</v>
      </c>
      <c r="E14" s="18"/>
    </row>
    <row r="15" spans="1:5" s="22" customFormat="1" ht="21" customHeight="1">
      <c r="A15" s="22" t="s">
        <v>14</v>
      </c>
      <c r="B15" s="10">
        <f>SUM(B16:B18)</f>
        <v>61499.93</v>
      </c>
      <c r="C15" s="10">
        <f>SUM(C16:C18)</f>
        <v>26049.590000000004</v>
      </c>
      <c r="D15" s="10">
        <f>SUM(D16:D18)</f>
        <v>35450.34</v>
      </c>
      <c r="E15" s="18"/>
    </row>
    <row r="16" spans="1:5" s="19" customFormat="1" ht="21" customHeight="1">
      <c r="A16" s="37" t="s">
        <v>15</v>
      </c>
      <c r="B16" s="35">
        <v>34079.25</v>
      </c>
      <c r="C16" s="35">
        <v>14798.87</v>
      </c>
      <c r="D16" s="35">
        <v>19280.38</v>
      </c>
      <c r="E16" s="18"/>
    </row>
    <row r="17" spans="1:5" s="19" customFormat="1" ht="21" customHeight="1">
      <c r="A17" s="37" t="s">
        <v>16</v>
      </c>
      <c r="B17" s="35">
        <v>18503.97</v>
      </c>
      <c r="C17" s="35">
        <v>9409.75</v>
      </c>
      <c r="D17" s="35">
        <v>9094.22</v>
      </c>
      <c r="E17" s="18"/>
    </row>
    <row r="18" spans="1:5" s="19" customFormat="1" ht="21" customHeight="1">
      <c r="A18" s="37" t="s">
        <v>17</v>
      </c>
      <c r="B18" s="35">
        <v>8916.71</v>
      </c>
      <c r="C18" s="35">
        <v>1840.97</v>
      </c>
      <c r="D18" s="35">
        <v>7075.74</v>
      </c>
      <c r="E18" s="18"/>
    </row>
    <row r="19" spans="1:5" s="19" customFormat="1" ht="21" customHeight="1">
      <c r="A19" s="25" t="s">
        <v>18</v>
      </c>
      <c r="B19" s="26">
        <v>0</v>
      </c>
      <c r="C19" s="26">
        <v>0</v>
      </c>
      <c r="D19" s="26">
        <v>0</v>
      </c>
      <c r="E19" s="27"/>
    </row>
    <row r="20" spans="1:5" s="19" customFormat="1" ht="21" customHeight="1">
      <c r="A20" s="25" t="s">
        <v>19</v>
      </c>
      <c r="B20" s="9">
        <v>619.89</v>
      </c>
      <c r="C20" s="9">
        <v>619.89</v>
      </c>
      <c r="D20" s="26">
        <v>0</v>
      </c>
      <c r="E20" s="27"/>
    </row>
    <row r="21" spans="2:5" s="22" customFormat="1" ht="18" customHeight="1">
      <c r="B21" s="41" t="s">
        <v>20</v>
      </c>
      <c r="C21" s="41"/>
      <c r="D21" s="41"/>
      <c r="E21" s="28"/>
    </row>
    <row r="22" spans="1:5" s="22" customFormat="1" ht="19.5" customHeight="1">
      <c r="A22" s="29" t="s">
        <v>5</v>
      </c>
      <c r="B22" s="11">
        <f aca="true" t="shared" si="0" ref="B22:B34">(B6/$B$6)*100</f>
        <v>100</v>
      </c>
      <c r="C22" s="11">
        <f aca="true" t="shared" si="1" ref="C22:C29">(C6/$C$6)*100</f>
        <v>100</v>
      </c>
      <c r="D22" s="11">
        <f>(D6/$D$6)*100</f>
        <v>100</v>
      </c>
      <c r="E22" s="28"/>
    </row>
    <row r="23" spans="1:5" s="19" customFormat="1" ht="34.5" customHeight="1">
      <c r="A23" s="20" t="s">
        <v>6</v>
      </c>
      <c r="B23" s="30">
        <f t="shared" si="0"/>
        <v>4.015017652093288</v>
      </c>
      <c r="C23" s="30">
        <f t="shared" si="1"/>
        <v>2.812882084044721</v>
      </c>
      <c r="D23" s="30">
        <f>(D7/$D$6)*100</f>
        <v>5.1499428046518885</v>
      </c>
      <c r="E23" s="21"/>
    </row>
    <row r="24" spans="1:5" s="22" customFormat="1" ht="21" customHeight="1">
      <c r="A24" s="22" t="s">
        <v>7</v>
      </c>
      <c r="B24" s="30">
        <f t="shared" si="0"/>
        <v>27.583666910348764</v>
      </c>
      <c r="C24" s="30">
        <f t="shared" si="1"/>
        <v>25.089125406179434</v>
      </c>
      <c r="D24" s="30">
        <f aca="true" t="shared" si="2" ref="D24:D34">(D8/$D$6)*100</f>
        <v>29.93873164982581</v>
      </c>
      <c r="E24" s="31"/>
    </row>
    <row r="25" spans="1:5" s="22" customFormat="1" ht="21" customHeight="1">
      <c r="A25" s="23" t="s">
        <v>8</v>
      </c>
      <c r="B25" s="30">
        <f t="shared" si="0"/>
        <v>23.827575600884387</v>
      </c>
      <c r="C25" s="30">
        <f t="shared" si="1"/>
        <v>26.40281525949588</v>
      </c>
      <c r="D25" s="30">
        <f t="shared" si="2"/>
        <v>21.396320432604814</v>
      </c>
      <c r="E25" s="32"/>
    </row>
    <row r="26" spans="1:4" s="22" customFormat="1" ht="21" customHeight="1">
      <c r="A26" s="23" t="s">
        <v>9</v>
      </c>
      <c r="B26" s="30">
        <f t="shared" si="0"/>
        <v>16.72894230083446</v>
      </c>
      <c r="C26" s="30">
        <f t="shared" si="1"/>
        <v>18.08382442033376</v>
      </c>
      <c r="D26" s="30">
        <f t="shared" si="2"/>
        <v>15.449815415012914</v>
      </c>
    </row>
    <row r="27" spans="1:4" s="22" customFormat="1" ht="21" customHeight="1">
      <c r="A27" s="22" t="s">
        <v>10</v>
      </c>
      <c r="B27" s="30">
        <f t="shared" si="0"/>
        <v>13.999531952071893</v>
      </c>
      <c r="C27" s="30">
        <f t="shared" si="1"/>
        <v>15.371128673973306</v>
      </c>
      <c r="D27" s="30">
        <f t="shared" si="2"/>
        <v>12.704625023831396</v>
      </c>
    </row>
    <row r="28" spans="1:4" s="22" customFormat="1" ht="21" customHeight="1">
      <c r="A28" s="36" t="s">
        <v>11</v>
      </c>
      <c r="B28" s="39">
        <f t="shared" si="0"/>
        <v>11.685424987518722</v>
      </c>
      <c r="C28" s="39">
        <f t="shared" si="1"/>
        <v>11.984964476510436</v>
      </c>
      <c r="D28" s="39">
        <f t="shared" si="2"/>
        <v>11.402633585801688</v>
      </c>
    </row>
    <row r="29" spans="1:4" s="22" customFormat="1" ht="21" customHeight="1">
      <c r="A29" s="36" t="s">
        <v>12</v>
      </c>
      <c r="B29" s="39">
        <f t="shared" si="0"/>
        <v>2.31410696455317</v>
      </c>
      <c r="C29" s="39">
        <f t="shared" si="1"/>
        <v>3.38616419746287</v>
      </c>
      <c r="D29" s="39">
        <f t="shared" si="2"/>
        <v>1.301991438029707</v>
      </c>
    </row>
    <row r="30" spans="1:4" s="22" customFormat="1" ht="21" customHeight="1">
      <c r="A30" s="37" t="s">
        <v>21</v>
      </c>
      <c r="B30" s="39">
        <f t="shared" si="0"/>
        <v>0</v>
      </c>
      <c r="C30" s="39">
        <v>0</v>
      </c>
      <c r="D30" s="39">
        <f t="shared" si="2"/>
        <v>0</v>
      </c>
    </row>
    <row r="31" spans="1:4" s="22" customFormat="1" ht="21" customHeight="1">
      <c r="A31" s="22" t="s">
        <v>14</v>
      </c>
      <c r="B31" s="30">
        <f t="shared" si="0"/>
        <v>13.707102292989088</v>
      </c>
      <c r="C31" s="30">
        <f>(C15/$C$6)*100</f>
        <v>11.955714967597439</v>
      </c>
      <c r="D31" s="30">
        <f t="shared" si="2"/>
        <v>15.360564674073174</v>
      </c>
    </row>
    <row r="32" spans="1:4" s="22" customFormat="1" ht="21" customHeight="1">
      <c r="A32" s="37" t="s">
        <v>15</v>
      </c>
      <c r="B32" s="39">
        <f t="shared" si="0"/>
        <v>7.595582073318593</v>
      </c>
      <c r="C32" s="39">
        <f>(C16/$C$6)*100</f>
        <v>6.792086614896001</v>
      </c>
      <c r="D32" s="39">
        <f t="shared" si="2"/>
        <v>8.354151862315199</v>
      </c>
    </row>
    <row r="33" spans="1:4" s="22" customFormat="1" ht="21" customHeight="1">
      <c r="A33" s="37" t="s">
        <v>16</v>
      </c>
      <c r="B33" s="39">
        <f t="shared" si="0"/>
        <v>4.124164200128379</v>
      </c>
      <c r="C33" s="39">
        <f>(C17/$C$6)*100</f>
        <v>4.318697104881497</v>
      </c>
      <c r="D33" s="39">
        <f t="shared" si="2"/>
        <v>3.94050817200201</v>
      </c>
    </row>
    <row r="34" spans="1:4" s="22" customFormat="1" ht="21" customHeight="1">
      <c r="A34" s="37" t="s">
        <v>17</v>
      </c>
      <c r="B34" s="39">
        <f t="shared" si="0"/>
        <v>1.9873560195421154</v>
      </c>
      <c r="C34" s="39">
        <f>(C18/$C$6)*100</f>
        <v>0.8449312478199409</v>
      </c>
      <c r="D34" s="39">
        <f t="shared" si="2"/>
        <v>3.0659046397559666</v>
      </c>
    </row>
    <row r="35" spans="1:4" s="22" customFormat="1" ht="21" customHeight="1">
      <c r="A35" s="25" t="s">
        <v>18</v>
      </c>
      <c r="B35" s="30">
        <v>0</v>
      </c>
      <c r="C35" s="30">
        <v>0</v>
      </c>
      <c r="D35" s="30">
        <v>0</v>
      </c>
    </row>
    <row r="36" spans="1:4" s="22" customFormat="1" ht="21" customHeight="1">
      <c r="A36" s="33" t="s">
        <v>19</v>
      </c>
      <c r="B36" s="34">
        <v>0.1</v>
      </c>
      <c r="C36" s="34">
        <f>(C20/$C$6)*100</f>
        <v>0.2845045987773311</v>
      </c>
      <c r="D36" s="34">
        <v>0</v>
      </c>
    </row>
    <row r="37" ht="26.25" customHeight="1">
      <c r="A37" s="4"/>
    </row>
    <row r="38" ht="26.25" customHeight="1">
      <c r="A38" s="12" t="s">
        <v>25</v>
      </c>
    </row>
    <row r="39" ht="26.25" customHeight="1">
      <c r="A39" s="12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2011-12-19T04:52:56Z</cp:lastPrinted>
  <dcterms:created xsi:type="dcterms:W3CDTF">2009-09-02T21:01:35Z</dcterms:created>
  <dcterms:modified xsi:type="dcterms:W3CDTF">2014-01-15T04:20:45Z</dcterms:modified>
  <cp:category/>
  <cp:version/>
  <cp:contentType/>
  <cp:contentStatus/>
</cp:coreProperties>
</file>