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05" windowWidth="18675" windowHeight="1074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20" i="1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D19" l="1"/>
  <c r="C19"/>
  <c r="B19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<sst xmlns="http://schemas.openxmlformats.org/spreadsheetml/2006/main" count="35" uniqueCount="22">
  <si>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</si>
  <si>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</si>
  <si>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</si>
  <si>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</si>
  <si>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</si>
  <si>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</si>
  <si>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</si>
  <si>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</si>
  <si>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</si>
  <si>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</si>
  <si>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</si>
  <si>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</si>
  <si>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</si>
  <si>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</si>
  <si>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</si>
  <si>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</si>
  <si>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</si>
  <si>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</si>
  <si>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</si>
  <si>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</si>
  <si>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</si>
  <si>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ไตรมาสที่ 3/2557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</si>
</sst>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31"/>
  <sheetViews>
    <sheetView tabSelected="1" zoomScaleNormal="100" workbookViewId="0">
      <selection activeCell="A2" sqref="A2"/>
    </sheetView>
  </sheetViews>
  <sheetFormatPr defaultRowHeight="18" customHeight="1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>
      <c r="A1" s="37" t="s">
        <v>21</v>
      </c>
      <c r="B1" s="2"/>
      <c r="C1" s="2"/>
      <c r="D1" s="2"/>
    </row>
    <row r="2" spans="1:8" s="33" customFormat="1" ht="6" customHeight="1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>
      <c r="A5" s="23" t="s">
        <v>11</v>
      </c>
      <c r="B5" s="32">
        <v>1018588</v>
      </c>
      <c r="C5" s="32">
        <v>577967</v>
      </c>
      <c r="D5" s="32">
        <v>440622</v>
      </c>
      <c r="E5" s="29"/>
      <c r="F5" s="31"/>
      <c r="G5" s="30"/>
      <c r="H5" s="29"/>
    </row>
    <row r="6" spans="1:8" s="14" customFormat="1" ht="26.1" customHeight="1">
      <c r="A6" s="18" t="s">
        <v>10</v>
      </c>
      <c r="B6" s="26">
        <v>48476</v>
      </c>
      <c r="C6" s="26">
        <v>37780</v>
      </c>
      <c r="D6" s="26">
        <v>10697</v>
      </c>
      <c r="E6" s="15"/>
      <c r="F6" s="27"/>
      <c r="G6" s="15"/>
      <c r="H6" s="15"/>
    </row>
    <row r="7" spans="1:8" s="14" customFormat="1" ht="26.1" customHeight="1">
      <c r="A7" s="12" t="s">
        <v>9</v>
      </c>
      <c r="B7" s="26">
        <v>55699</v>
      </c>
      <c r="C7" s="26">
        <v>29232</v>
      </c>
      <c r="D7" s="26">
        <v>26467</v>
      </c>
      <c r="E7" s="15"/>
      <c r="F7" s="15"/>
      <c r="G7" s="15"/>
      <c r="H7" s="15"/>
    </row>
    <row r="8" spans="1:8" s="14" customFormat="1" ht="26.1" customHeight="1">
      <c r="A8" s="13" t="s">
        <v>8</v>
      </c>
      <c r="B8" s="26">
        <v>62418</v>
      </c>
      <c r="C8" s="26">
        <v>25788</v>
      </c>
      <c r="D8" s="26">
        <v>36630</v>
      </c>
      <c r="E8" s="15"/>
      <c r="F8" s="15"/>
      <c r="G8" s="15"/>
      <c r="H8" s="15"/>
    </row>
    <row r="9" spans="1:8" s="7" customFormat="1" ht="26.1" customHeight="1">
      <c r="A9" s="12" t="s">
        <v>7</v>
      </c>
      <c r="B9" s="26">
        <v>54160</v>
      </c>
      <c r="C9" s="26">
        <v>15873</v>
      </c>
      <c r="D9" s="26">
        <v>38287</v>
      </c>
      <c r="E9" s="9"/>
      <c r="F9" s="9"/>
      <c r="G9" s="9"/>
      <c r="H9" s="9"/>
    </row>
    <row r="10" spans="1:8" s="7" customFormat="1" ht="26.1" customHeight="1">
      <c r="A10" s="13" t="s">
        <v>15</v>
      </c>
      <c r="B10" s="26">
        <v>261763</v>
      </c>
      <c r="C10" s="26">
        <v>103160</v>
      </c>
      <c r="D10" s="26">
        <v>158602</v>
      </c>
      <c r="E10" s="9"/>
      <c r="F10" s="9"/>
      <c r="G10" s="9"/>
      <c r="H10" s="9"/>
    </row>
    <row r="11" spans="1:8" s="7" customFormat="1" ht="26.1" customHeight="1">
      <c r="A11" s="13" t="s">
        <v>5</v>
      </c>
      <c r="B11" s="26">
        <v>55221</v>
      </c>
      <c r="C11" s="26">
        <v>37895</v>
      </c>
      <c r="D11" s="26">
        <v>17326</v>
      </c>
      <c r="E11" s="9"/>
      <c r="F11" s="9"/>
      <c r="G11" s="9"/>
      <c r="H11" s="9"/>
    </row>
    <row r="12" spans="1:8" s="7" customFormat="1" ht="26.1" customHeight="1">
      <c r="A12" s="13" t="s">
        <v>14</v>
      </c>
      <c r="B12" s="26">
        <v>155448</v>
      </c>
      <c r="C12" s="26">
        <v>125787</v>
      </c>
      <c r="D12" s="26">
        <v>29661</v>
      </c>
      <c r="E12" s="9"/>
      <c r="F12" s="9"/>
      <c r="G12" s="9"/>
      <c r="H12" s="9"/>
    </row>
    <row r="13" spans="1:8" s="7" customFormat="1" ht="26.1" customHeight="1">
      <c r="A13" s="13" t="s">
        <v>13</v>
      </c>
      <c r="B13" s="26">
        <v>251292</v>
      </c>
      <c r="C13" s="26">
        <v>167082</v>
      </c>
      <c r="D13" s="26">
        <v>84210</v>
      </c>
      <c r="E13" s="9"/>
      <c r="F13" s="9"/>
      <c r="G13" s="9"/>
      <c r="H13" s="9"/>
    </row>
    <row r="14" spans="1:8" s="7" customFormat="1" ht="26.1" customHeight="1">
      <c r="A14" s="12" t="s">
        <v>2</v>
      </c>
      <c r="B14" s="26">
        <v>74111</v>
      </c>
      <c r="C14" s="26">
        <v>35369</v>
      </c>
      <c r="D14" s="26">
        <v>38742</v>
      </c>
      <c r="E14" s="9"/>
      <c r="F14" s="9"/>
      <c r="G14" s="9"/>
      <c r="H14" s="9"/>
    </row>
    <row r="15" spans="1:8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99.999999999999986</v>
      </c>
      <c r="C19" s="22">
        <f>SUM(C20:C29)</f>
        <v>99.999826979741059</v>
      </c>
      <c r="D19" s="22">
        <f>SUM(D20:D29)</f>
        <v>99.999999999999986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4.7591371584978424</v>
      </c>
      <c r="C20" s="10">
        <f>C6*100/C5</f>
        <v>6.5367053828332757</v>
      </c>
      <c r="D20" s="10">
        <f>D6*100/D5</f>
        <v>2.4277044723141379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>B7*100/B5</f>
        <v>5.4682560564232059</v>
      </c>
      <c r="C21" s="10">
        <f>C7*100/C5</f>
        <v>5.0577282093960383</v>
      </c>
      <c r="D21" s="10">
        <f>D7*100/D5</f>
        <v>6.0067359323864897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6.1278946934383676</v>
      </c>
      <c r="C22" s="10">
        <f>C8*100/C5</f>
        <v>4.4618464375993785</v>
      </c>
      <c r="D22" s="10">
        <f>D8*100/D5</f>
        <v>8.3132480901997639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5.3171645454295557</v>
      </c>
      <c r="C23" s="10">
        <f>C9*100/C5</f>
        <v>2.7463505701882633</v>
      </c>
      <c r="D23" s="10">
        <f>D9*100/D5</f>
        <v>8.6893073881921463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25.69861415999403</v>
      </c>
      <c r="C24" s="10">
        <f>C10*100/C5</f>
        <v>17.848769912469052</v>
      </c>
      <c r="D24" s="10">
        <f>D10*100/D5</f>
        <v>35.995025214356069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5.4213283486551971</v>
      </c>
      <c r="C25" s="10">
        <f>C11*100/C5</f>
        <v>6.5566027126116193</v>
      </c>
      <c r="D25" s="10">
        <f>D11*100/D5</f>
        <v>3.9321686161834859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15.261126186446335</v>
      </c>
      <c r="C26" s="10">
        <f>C12*100/C5</f>
        <v>21.76369931155239</v>
      </c>
      <c r="D26" s="10">
        <f>D12*100/D5</f>
        <v>6.7316203003935344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24.670622469536259</v>
      </c>
      <c r="C27" s="10">
        <f>C13*100/C5</f>
        <v>28.908570904567217</v>
      </c>
      <c r="D27" s="10">
        <f>D13*100/D5</f>
        <v>19.111619483366695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7.2758563815792057</v>
      </c>
      <c r="C28" s="10">
        <f>C14*100/C5</f>
        <v>6.1195535385238253</v>
      </c>
      <c r="D28" s="10">
        <f>D14*100/D5</f>
        <v>8.7925705026076777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2014-10-17T09:27:42Z</dcterms:created>
  <dcterms:modified xsi:type="dcterms:W3CDTF">2014-10-22T08:03:47Z</dcterms:modified>
</cp:coreProperties>
</file>