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05" windowWidth="18675" windowHeight="1074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20" i="1"/>
  <c r="C20"/>
  <c r="C19" s="1"/>
  <c r="D20"/>
  <c r="B21"/>
  <c r="B19" s="1"/>
  <c r="C21"/>
  <c r="D21"/>
  <c r="B22"/>
  <c r="C22"/>
  <c r="D22"/>
  <c r="B23"/>
  <c r="C23"/>
  <c r="D23"/>
  <c r="D19" s="1"/>
  <c r="B24"/>
  <c r="C24"/>
  <c r="D24"/>
  <c r="B25"/>
  <c r="C25"/>
  <c r="D25"/>
  <c r="B26"/>
  <c r="C26"/>
  <c r="D26"/>
  <c r="B27"/>
  <c r="C27"/>
  <c r="D27"/>
  <c r="B28"/>
  <c r="C28"/>
  <c r="D28"/>
  <c r="B29"/>
  <c r="D29"/>
</calcChain>
</file>

<file path=xl/sharedStrings.xml><?xml version="1.0" encoding="utf-8"?>
<sst xmlns="http://schemas.openxmlformats.org/spreadsheetml/2006/main" count="31" uniqueCount="22">
  <si>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</si>
  <si>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</si>
  <si>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</si>
  <si>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</si>
  <si>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</si>
  <si>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</si>
  <si>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</si>
  <si>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</si>
  <si>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</si>
  <si>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</si>
  <si>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</si>
  <si>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</si>
  <si>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</si>
  <si>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</si>
  <si>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</si>
  <si>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</si>
  <si>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</si>
  <si>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</si>
  <si>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</si>
  <si>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</si>
  <si>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</si>
  <si>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ไตรมาสที่ 4/2556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</si>
</sst>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31"/>
  <sheetViews>
    <sheetView tabSelected="1" zoomScaleNormal="100" workbookViewId="0">
      <selection activeCell="G8" sqref="G8"/>
    </sheetView>
  </sheetViews>
  <sheetFormatPr defaultRowHeight="18" customHeight="1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5" customFormat="1" ht="30" customHeight="1">
      <c r="A1" s="41" t="s">
        <v>21</v>
      </c>
      <c r="B1" s="2"/>
      <c r="C1" s="2"/>
      <c r="D1" s="2"/>
    </row>
    <row r="2" spans="1:8" s="34" customFormat="1" ht="6" customHeight="1">
      <c r="A2" s="40"/>
      <c r="B2" s="40"/>
      <c r="C2" s="40"/>
      <c r="D2" s="40"/>
      <c r="E2" s="35"/>
      <c r="F2" s="35"/>
      <c r="G2" s="35"/>
      <c r="H2" s="35"/>
    </row>
    <row r="3" spans="1:8" s="34" customFormat="1" ht="26.25" customHeight="1">
      <c r="A3" s="39" t="s">
        <v>20</v>
      </c>
      <c r="B3" s="38" t="s">
        <v>19</v>
      </c>
      <c r="C3" s="38"/>
      <c r="D3" s="38"/>
      <c r="E3" s="35"/>
      <c r="F3" s="35"/>
      <c r="G3" s="35"/>
      <c r="H3" s="35"/>
    </row>
    <row r="4" spans="1:8" s="34" customFormat="1" ht="30" customHeight="1">
      <c r="A4" s="37"/>
      <c r="B4" s="36" t="s">
        <v>18</v>
      </c>
      <c r="C4" s="36" t="s">
        <v>17</v>
      </c>
      <c r="D4" s="36" t="s">
        <v>16</v>
      </c>
      <c r="E4" s="35"/>
      <c r="F4" s="35"/>
      <c r="G4" s="35"/>
      <c r="H4" s="35"/>
    </row>
    <row r="5" spans="1:8" s="29" customFormat="1" ht="24.95" customHeight="1">
      <c r="A5" s="23" t="s">
        <v>11</v>
      </c>
      <c r="B5" s="33">
        <v>707517</v>
      </c>
      <c r="C5" s="33">
        <v>397539</v>
      </c>
      <c r="D5" s="33">
        <v>309978</v>
      </c>
      <c r="E5" s="30"/>
      <c r="F5" s="32"/>
      <c r="G5" s="31"/>
      <c r="H5" s="30"/>
    </row>
    <row r="6" spans="1:8" s="14" customFormat="1" ht="26.1" customHeight="1">
      <c r="A6" s="18" t="s">
        <v>10</v>
      </c>
      <c r="B6" s="27">
        <v>38069</v>
      </c>
      <c r="C6" s="27">
        <v>28000</v>
      </c>
      <c r="D6" s="27">
        <v>10069</v>
      </c>
      <c r="E6" s="15"/>
      <c r="F6" s="28"/>
      <c r="G6" s="15"/>
      <c r="H6" s="15"/>
    </row>
    <row r="7" spans="1:8" s="14" customFormat="1" ht="26.1" customHeight="1">
      <c r="A7" s="12" t="s">
        <v>9</v>
      </c>
      <c r="B7" s="27">
        <v>35956</v>
      </c>
      <c r="C7" s="27">
        <v>17672</v>
      </c>
      <c r="D7" s="27">
        <v>18285</v>
      </c>
      <c r="E7" s="15"/>
      <c r="F7" s="15"/>
      <c r="G7" s="15"/>
      <c r="H7" s="15"/>
    </row>
    <row r="8" spans="1:8" s="14" customFormat="1" ht="26.1" customHeight="1">
      <c r="A8" s="13" t="s">
        <v>8</v>
      </c>
      <c r="B8" s="27">
        <v>36531</v>
      </c>
      <c r="C8" s="27">
        <v>21137</v>
      </c>
      <c r="D8" s="27">
        <v>15394</v>
      </c>
      <c r="E8" s="15"/>
      <c r="F8" s="15"/>
      <c r="G8" s="15"/>
      <c r="H8" s="15"/>
    </row>
    <row r="9" spans="1:8" s="7" customFormat="1" ht="26.1" customHeight="1">
      <c r="A9" s="12" t="s">
        <v>7</v>
      </c>
      <c r="B9" s="27">
        <v>38473</v>
      </c>
      <c r="C9" s="27">
        <v>8984</v>
      </c>
      <c r="D9" s="27">
        <v>29489</v>
      </c>
      <c r="E9" s="9"/>
      <c r="F9" s="9"/>
      <c r="G9" s="9"/>
      <c r="H9" s="9"/>
    </row>
    <row r="10" spans="1:8" s="7" customFormat="1" ht="26.1" customHeight="1">
      <c r="A10" s="13" t="s">
        <v>15</v>
      </c>
      <c r="B10" s="27">
        <v>173936</v>
      </c>
      <c r="C10" s="27">
        <v>61565</v>
      </c>
      <c r="D10" s="27">
        <v>112370</v>
      </c>
      <c r="E10" s="9"/>
      <c r="F10" s="9"/>
      <c r="G10" s="9"/>
      <c r="H10" s="9"/>
    </row>
    <row r="11" spans="1:8" s="7" customFormat="1" ht="26.1" customHeight="1">
      <c r="A11" s="13" t="s">
        <v>5</v>
      </c>
      <c r="B11" s="27">
        <v>52732</v>
      </c>
      <c r="C11" s="27">
        <v>35648</v>
      </c>
      <c r="D11" s="27">
        <v>17085</v>
      </c>
      <c r="E11" s="9"/>
      <c r="F11" s="9"/>
      <c r="G11" s="9"/>
      <c r="H11" s="9"/>
    </row>
    <row r="12" spans="1:8" s="7" customFormat="1" ht="26.1" customHeight="1">
      <c r="A12" s="13" t="s">
        <v>14</v>
      </c>
      <c r="B12" s="27">
        <v>113792</v>
      </c>
      <c r="C12" s="27">
        <v>90962</v>
      </c>
      <c r="D12" s="27">
        <v>22830</v>
      </c>
      <c r="E12" s="9"/>
      <c r="F12" s="9"/>
      <c r="G12" s="9"/>
      <c r="H12" s="9"/>
    </row>
    <row r="13" spans="1:8" s="7" customFormat="1" ht="26.1" customHeight="1">
      <c r="A13" s="13" t="s">
        <v>13</v>
      </c>
      <c r="B13" s="27">
        <v>169407</v>
      </c>
      <c r="C13" s="27">
        <v>115229</v>
      </c>
      <c r="D13" s="27">
        <v>54177</v>
      </c>
      <c r="E13" s="9"/>
      <c r="F13" s="9"/>
      <c r="G13" s="9"/>
      <c r="H13" s="9"/>
    </row>
    <row r="14" spans="1:8" s="7" customFormat="1" ht="26.1" customHeight="1">
      <c r="A14" s="12" t="s">
        <v>2</v>
      </c>
      <c r="B14" s="27">
        <v>48430</v>
      </c>
      <c r="C14" s="27">
        <v>18342</v>
      </c>
      <c r="D14" s="27">
        <v>30088</v>
      </c>
      <c r="E14" s="9"/>
      <c r="F14" s="9"/>
      <c r="G14" s="9"/>
      <c r="H14" s="9"/>
    </row>
    <row r="15" spans="1:8" s="7" customFormat="1" ht="26.1" customHeight="1">
      <c r="A15" s="11" t="s">
        <v>1</v>
      </c>
      <c r="B15" s="27">
        <v>191</v>
      </c>
      <c r="C15" s="27" t="s">
        <v>0</v>
      </c>
      <c r="D15" s="27">
        <v>191</v>
      </c>
      <c r="E15" s="9"/>
      <c r="F15" s="9"/>
      <c r="G15" s="9"/>
      <c r="H15" s="9"/>
    </row>
    <row r="16" spans="1:8" s="7" customFormat="1" ht="18" customHeight="1">
      <c r="A16" s="11"/>
      <c r="B16" s="26"/>
      <c r="C16" s="26"/>
      <c r="D16" s="26"/>
      <c r="E16" s="9"/>
      <c r="F16" s="9"/>
      <c r="G16" s="9"/>
      <c r="H16" s="9"/>
    </row>
    <row r="17" spans="1:11" s="7" customFormat="1" ht="24.75" customHeight="1">
      <c r="B17" s="25" t="s">
        <v>12</v>
      </c>
      <c r="C17" s="25"/>
      <c r="D17" s="25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f>SUM(B20:B29)</f>
        <v>100</v>
      </c>
      <c r="C19" s="22">
        <f>SUM(C20:C29)</f>
        <v>100</v>
      </c>
      <c r="D19" s="22">
        <f>SUM(D20:D29)</f>
        <v>100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B6*100/B5</f>
        <v>5.3806480975015445</v>
      </c>
      <c r="C20" s="10">
        <f>C6*100/C5</f>
        <v>7.0433341131310385</v>
      </c>
      <c r="D20" s="10">
        <f>D6*100/D5</f>
        <v>3.2482950402931823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>B7*100/B5</f>
        <v>5.0819980297293208</v>
      </c>
      <c r="C21" s="10">
        <f>C7*100/C5</f>
        <v>4.4453500159732755</v>
      </c>
      <c r="D21" s="10">
        <f>D7*100/D5</f>
        <v>5.8988057216963785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>B8*100/B5</f>
        <v>5.1632681617544174</v>
      </c>
      <c r="C22" s="10">
        <f>C8*100/C5</f>
        <v>5.3169626124732412</v>
      </c>
      <c r="D22" s="10">
        <f>D8*100/D5</f>
        <v>4.9661588886953272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>B9*100/B5</f>
        <v>5.4377491989591773</v>
      </c>
      <c r="C23" s="10">
        <f>C9*100/C5</f>
        <v>2.2599040597274733</v>
      </c>
      <c r="D23" s="10">
        <f>D9*100/D5</f>
        <v>9.513255779442412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>B10*100/B5</f>
        <v>24.584002928551541</v>
      </c>
      <c r="C24" s="10">
        <f>C10*100/C5</f>
        <v>15.486530881246871</v>
      </c>
      <c r="D24" s="10">
        <f>D10*100/D5</f>
        <v>36.250959745530331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>B11*100/B5</f>
        <v>7.4531071338215193</v>
      </c>
      <c r="C25" s="10">
        <f>C11*100/C5</f>
        <v>8.967170516603403</v>
      </c>
      <c r="D25" s="10">
        <f>D11*100/D5</f>
        <v>5.5116814741691345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>B12*100/B5</f>
        <v>16.083288458086521</v>
      </c>
      <c r="C26" s="10">
        <f>C12*100/C5</f>
        <v>22.881277057093769</v>
      </c>
      <c r="D26" s="10">
        <f>D12*100/D5</f>
        <v>7.3650388092058146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>B13*100/B5</f>
        <v>23.943876966913869</v>
      </c>
      <c r="C27" s="10">
        <f>C13*100/C5</f>
        <v>28.985583804356303</v>
      </c>
      <c r="D27" s="10">
        <f>D13*100/D5</f>
        <v>17.477691965236243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>B14*100/B5</f>
        <v>6.8450652069137563</v>
      </c>
      <c r="C28" s="10">
        <f>C14*100/C5</f>
        <v>4.6138869393946251</v>
      </c>
      <c r="D28" s="10">
        <f>D14*100/D5</f>
        <v>9.7064952996664271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>
        <f>B15*100/B5</f>
        <v>2.699581776833631E-2</v>
      </c>
      <c r="C29" s="10" t="s">
        <v>0</v>
      </c>
      <c r="D29" s="10">
        <f>D15*100/D5</f>
        <v>6.1617276064752979E-2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2014-10-17T09:27:42Z</dcterms:created>
  <dcterms:modified xsi:type="dcterms:W3CDTF">2014-10-17T09:28:43Z</dcterms:modified>
</cp:coreProperties>
</file>