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D14" i="1"/>
  <c r="D21" i="1"/>
  <c r="B22" i="1"/>
  <c r="C22" i="1"/>
  <c r="D22" i="1"/>
  <c r="B23" i="1"/>
  <c r="C23" i="1"/>
  <c r="D23" i="1"/>
  <c r="B24" i="1"/>
  <c r="C24" i="1"/>
  <c r="C21" i="1" s="1"/>
  <c r="D24" i="1"/>
  <c r="B25" i="1"/>
  <c r="C25" i="1"/>
  <c r="D25" i="1"/>
  <c r="C26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<sst xmlns="http://schemas.openxmlformats.org/spreadsheetml/2006/main" count="56" uniqueCount="27">
  <si>
    <t xml:space="preserve"> </t>
  </si>
  <si>
    <t>หมายเหตุ ( - )  คือค่าที่ต่ำกว่า 0.1</t>
  </si>
  <si>
    <t>ที่มา : การสำรวจภาวะการทำงานของประชากร จังหวัดพิษณุโลก เดือนธันวาคม  พ.ศ. 2557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</si>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</sst>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#,##0;\(#,##0\);&quot;-&quot;;\-@\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5" fillId="0" borderId="1" xfId="1" applyNumberFormat="1" applyFont="1" applyBorder="1" applyAlignment="1">
      <alignment horizontal="right"/>
    </xf>
    <xf numFmtId="188" fontId="4" fillId="0" borderId="1" xfId="1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Border="1" applyAlignment="1">
      <alignment vertical="center"/>
    </xf>
    <xf numFmtId="188" fontId="5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91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9" zoomScaleNormal="100" workbookViewId="0">
      <selection activeCell="D37" sqref="D37"/>
    </sheetView>
  </sheetViews>
  <sheetFormatPr defaultRowHeight="26.25" customHeight="1" x14ac:dyDescent="0.35"/>
  <cols>
    <col min="1" max="1" width="27.5703125" style="2" customWidth="1"/>
    <col min="2" max="2" width="17.28515625" style="1" customWidth="1"/>
    <col min="3" max="3" width="26.42578125" style="1" customWidth="1"/>
    <col min="4" max="4" width="25.570312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2" t="s">
        <v>26</v>
      </c>
      <c r="B1" s="6"/>
      <c r="C1" s="6"/>
      <c r="D1" s="6"/>
      <c r="F1" s="44"/>
      <c r="G1" s="44"/>
    </row>
    <row r="2" spans="1:12" ht="10.5" customHeight="1" x14ac:dyDescent="0.35"/>
    <row r="3" spans="1:12" s="37" customFormat="1" ht="26.25" customHeight="1" x14ac:dyDescent="0.3">
      <c r="A3" s="43" t="s">
        <v>25</v>
      </c>
      <c r="B3" s="42" t="s">
        <v>24</v>
      </c>
      <c r="C3" s="42" t="s">
        <v>23</v>
      </c>
      <c r="D3" s="42" t="s">
        <v>22</v>
      </c>
      <c r="E3" s="22"/>
      <c r="F3" s="22"/>
      <c r="G3" s="22"/>
      <c r="L3" s="41"/>
    </row>
    <row r="4" spans="1:12" s="37" customFormat="1" ht="24" customHeight="1" x14ac:dyDescent="0.3">
      <c r="B4" s="39"/>
      <c r="C4" s="40" t="s">
        <v>21</v>
      </c>
      <c r="D4" s="39"/>
      <c r="E4" s="38"/>
    </row>
    <row r="5" spans="1:12" s="5" customFormat="1" ht="21" customHeight="1" x14ac:dyDescent="0.3">
      <c r="A5" s="36" t="s">
        <v>18</v>
      </c>
      <c r="B5" s="35">
        <v>485709.58</v>
      </c>
      <c r="C5" s="35">
        <v>263544.40000000002</v>
      </c>
      <c r="D5" s="35">
        <v>222165.18</v>
      </c>
      <c r="E5" s="31"/>
      <c r="F5" s="30"/>
      <c r="G5" s="29"/>
      <c r="H5" s="29"/>
    </row>
    <row r="6" spans="1:12" s="5" customFormat="1" ht="27.95" customHeight="1" x14ac:dyDescent="0.3">
      <c r="A6" s="20" t="s">
        <v>17</v>
      </c>
      <c r="B6" s="32">
        <v>9716.3700000000008</v>
      </c>
      <c r="C6" s="32">
        <v>5669.21</v>
      </c>
      <c r="D6" s="32">
        <v>4047.16</v>
      </c>
      <c r="E6" s="31"/>
      <c r="F6" s="30"/>
      <c r="G6" s="29"/>
      <c r="H6" s="29"/>
    </row>
    <row r="7" spans="1:12" s="5" customFormat="1" ht="21" customHeight="1" x14ac:dyDescent="0.3">
      <c r="A7" s="6" t="s">
        <v>16</v>
      </c>
      <c r="B7" s="32">
        <v>146109.03</v>
      </c>
      <c r="C7" s="32">
        <v>71043.38</v>
      </c>
      <c r="D7" s="32">
        <v>75065.649999999994</v>
      </c>
      <c r="E7" s="31"/>
      <c r="F7" s="30"/>
      <c r="G7" s="29"/>
      <c r="H7" s="29"/>
    </row>
    <row r="8" spans="1:12" s="5" customFormat="1" ht="21" customHeight="1" x14ac:dyDescent="0.3">
      <c r="A8" s="17" t="s">
        <v>15</v>
      </c>
      <c r="B8" s="32">
        <v>85070.68</v>
      </c>
      <c r="C8" s="32">
        <v>47765.36</v>
      </c>
      <c r="D8" s="32">
        <v>37305.32</v>
      </c>
      <c r="E8" s="31"/>
      <c r="F8" s="30"/>
      <c r="G8" s="29"/>
      <c r="H8" s="29"/>
    </row>
    <row r="9" spans="1:12" s="5" customFormat="1" ht="21" customHeight="1" x14ac:dyDescent="0.3">
      <c r="A9" s="17" t="s">
        <v>14</v>
      </c>
      <c r="B9" s="32">
        <v>85621.23</v>
      </c>
      <c r="C9" s="32">
        <v>54077.3</v>
      </c>
      <c r="D9" s="32">
        <v>31543.93</v>
      </c>
      <c r="E9" s="31"/>
      <c r="F9" s="30"/>
      <c r="G9" s="29"/>
      <c r="H9" s="29"/>
      <c r="I9" s="6"/>
      <c r="J9" s="6"/>
      <c r="K9" s="6"/>
    </row>
    <row r="10" spans="1:12" s="6" customFormat="1" ht="21" customHeight="1" x14ac:dyDescent="0.3">
      <c r="A10" s="6" t="s">
        <v>13</v>
      </c>
      <c r="B10" s="33">
        <f>B11+B12+B13</f>
        <v>65582.210000000006</v>
      </c>
      <c r="C10" s="33">
        <f>C11+C12</f>
        <v>40959.96</v>
      </c>
      <c r="D10" s="33">
        <f>D11+D12+D13</f>
        <v>24622.250000000004</v>
      </c>
      <c r="E10" s="31"/>
      <c r="F10" s="34"/>
      <c r="G10" s="34"/>
      <c r="H10" s="34"/>
    </row>
    <row r="11" spans="1:12" s="6" customFormat="1" ht="21" customHeight="1" x14ac:dyDescent="0.3">
      <c r="A11" s="14" t="s">
        <v>12</v>
      </c>
      <c r="B11" s="32">
        <v>48923.29</v>
      </c>
      <c r="C11" s="32">
        <v>30449.09</v>
      </c>
      <c r="D11" s="32">
        <v>18474.2</v>
      </c>
      <c r="E11" s="31"/>
      <c r="F11" s="30"/>
      <c r="G11" s="29"/>
      <c r="H11" s="29"/>
    </row>
    <row r="12" spans="1:12" s="6" customFormat="1" ht="21" customHeight="1" x14ac:dyDescent="0.3">
      <c r="A12" s="14" t="s">
        <v>11</v>
      </c>
      <c r="B12" s="32">
        <v>15867.09</v>
      </c>
      <c r="C12" s="32">
        <v>10510.87</v>
      </c>
      <c r="D12" s="32">
        <v>5356.22</v>
      </c>
      <c r="E12" s="31"/>
      <c r="F12" s="30"/>
      <c r="G12" s="29"/>
      <c r="H12" s="29"/>
    </row>
    <row r="13" spans="1:12" s="6" customFormat="1" ht="21" customHeight="1" x14ac:dyDescent="0.3">
      <c r="A13" s="16" t="s">
        <v>20</v>
      </c>
      <c r="B13" s="27">
        <v>791.83</v>
      </c>
      <c r="C13" s="27" t="s">
        <v>3</v>
      </c>
      <c r="D13" s="27">
        <v>791.83</v>
      </c>
      <c r="E13" s="31"/>
      <c r="F13" s="30"/>
      <c r="G13" s="29"/>
      <c r="H13" s="29"/>
    </row>
    <row r="14" spans="1:12" s="6" customFormat="1" ht="21" customHeight="1" x14ac:dyDescent="0.3">
      <c r="A14" s="6" t="s">
        <v>9</v>
      </c>
      <c r="B14" s="33">
        <f>B15+B16+B17</f>
        <v>93610.06</v>
      </c>
      <c r="C14" s="33">
        <f>C15+C16+C17</f>
        <v>44029.21</v>
      </c>
      <c r="D14" s="33">
        <f>D15+D16+D17</f>
        <v>49580.86</v>
      </c>
      <c r="E14" s="31"/>
    </row>
    <row r="15" spans="1:12" s="5" customFormat="1" ht="21" customHeight="1" x14ac:dyDescent="0.3">
      <c r="A15" s="16" t="s">
        <v>8</v>
      </c>
      <c r="B15" s="32">
        <v>59435.63</v>
      </c>
      <c r="C15" s="32">
        <v>27535.26</v>
      </c>
      <c r="D15" s="32">
        <v>31900.37</v>
      </c>
      <c r="E15" s="31"/>
      <c r="F15" s="30"/>
      <c r="G15" s="29"/>
      <c r="H15" s="29"/>
    </row>
    <row r="16" spans="1:12" s="5" customFormat="1" ht="21" customHeight="1" x14ac:dyDescent="0.3">
      <c r="A16" s="16" t="s">
        <v>7</v>
      </c>
      <c r="B16" s="32">
        <v>25255.56</v>
      </c>
      <c r="C16" s="32">
        <v>14016.23</v>
      </c>
      <c r="D16" s="32">
        <v>11239.34</v>
      </c>
      <c r="E16" s="31"/>
      <c r="F16" s="30"/>
      <c r="G16" s="30"/>
      <c r="H16" s="30"/>
    </row>
    <row r="17" spans="1:11" s="5" customFormat="1" ht="21" customHeight="1" x14ac:dyDescent="0.3">
      <c r="A17" s="16" t="s">
        <v>6</v>
      </c>
      <c r="B17" s="32">
        <v>8918.8700000000008</v>
      </c>
      <c r="C17" s="32">
        <v>2477.7199999999998</v>
      </c>
      <c r="D17" s="32">
        <v>6441.15</v>
      </c>
      <c r="E17" s="31"/>
      <c r="F17" s="30"/>
      <c r="G17" s="29"/>
      <c r="H17" s="29"/>
    </row>
    <row r="18" spans="1:11" s="5" customFormat="1" ht="21" customHeight="1" x14ac:dyDescent="0.3">
      <c r="A18" s="14" t="s">
        <v>5</v>
      </c>
      <c r="B18" s="26" t="s">
        <v>3</v>
      </c>
      <c r="C18" s="26" t="s">
        <v>3</v>
      </c>
      <c r="D18" s="26" t="s">
        <v>3</v>
      </c>
      <c r="E18" s="25"/>
      <c r="F18" s="28"/>
      <c r="G18" s="28"/>
      <c r="H18" s="28"/>
    </row>
    <row r="19" spans="1:11" s="5" customFormat="1" ht="21" customHeight="1" x14ac:dyDescent="0.3">
      <c r="A19" s="14" t="s">
        <v>4</v>
      </c>
      <c r="B19" s="27" t="s">
        <v>3</v>
      </c>
      <c r="C19" s="27" t="s">
        <v>3</v>
      </c>
      <c r="D19" s="26" t="s">
        <v>3</v>
      </c>
      <c r="E19" s="25"/>
      <c r="G19" s="6"/>
      <c r="H19" s="6"/>
      <c r="I19" s="6"/>
      <c r="J19" s="6"/>
      <c r="K19" s="6"/>
    </row>
    <row r="20" spans="1:11" s="6" customFormat="1" ht="21" customHeight="1" x14ac:dyDescent="0.3">
      <c r="B20" s="23"/>
      <c r="C20" s="24" t="s">
        <v>19</v>
      </c>
      <c r="D20" s="23"/>
      <c r="E20" s="18"/>
    </row>
    <row r="21" spans="1:11" s="6" customFormat="1" ht="21" customHeight="1" x14ac:dyDescent="0.3">
      <c r="A21" s="22" t="s">
        <v>18</v>
      </c>
      <c r="B21" s="21">
        <f>B22+B23+B24+B25+B26+B30</f>
        <v>100</v>
      </c>
      <c r="C21" s="21">
        <f>C22+C23+C24+C25+C26+C30</f>
        <v>100.00000758885409</v>
      </c>
      <c r="D21" s="21">
        <f>D22+D23+D24+D25+D26+D30</f>
        <v>99.999995498844612</v>
      </c>
      <c r="E21" s="18"/>
    </row>
    <row r="22" spans="1:11" s="6" customFormat="1" ht="27.95" customHeight="1" x14ac:dyDescent="0.3">
      <c r="A22" s="20" t="s">
        <v>17</v>
      </c>
      <c r="B22" s="15">
        <f>(B6/$B$5)*100</f>
        <v>2.0004484984628057</v>
      </c>
      <c r="C22" s="15">
        <f>(C6/$C$5)*100</f>
        <v>2.1511403771053375</v>
      </c>
      <c r="D22" s="15">
        <f>(D6/$D$5)*100</f>
        <v>1.8216896095058641</v>
      </c>
      <c r="E22" s="7"/>
    </row>
    <row r="23" spans="1:11" s="6" customFormat="1" ht="21" customHeight="1" x14ac:dyDescent="0.3">
      <c r="A23" s="6" t="s">
        <v>16</v>
      </c>
      <c r="B23" s="15">
        <f>(B7/$B$5)*100</f>
        <v>30.081562319606707</v>
      </c>
      <c r="C23" s="15">
        <f>(C7/$C$5)*100</f>
        <v>26.956892273180532</v>
      </c>
      <c r="D23" s="15">
        <f>(D7/$D$5)*100</f>
        <v>33.788215597061608</v>
      </c>
      <c r="E23" s="19"/>
      <c r="G23" s="18"/>
    </row>
    <row r="24" spans="1:11" s="6" customFormat="1" ht="21" customHeight="1" x14ac:dyDescent="0.3">
      <c r="A24" s="17" t="s">
        <v>15</v>
      </c>
      <c r="B24" s="15">
        <f>(B8/$B$5)*100</f>
        <v>17.514721451448413</v>
      </c>
      <c r="C24" s="15">
        <f>(C8/$C$5)*100</f>
        <v>18.124217399421124</v>
      </c>
      <c r="D24" s="15">
        <f>(D8/$D$5)*100</f>
        <v>16.791704262567158</v>
      </c>
      <c r="E24" s="7"/>
    </row>
    <row r="25" spans="1:11" s="6" customFormat="1" ht="21" customHeight="1" x14ac:dyDescent="0.3">
      <c r="A25" s="17" t="s">
        <v>14</v>
      </c>
      <c r="B25" s="15">
        <f>(B9/$B$5)*100</f>
        <v>17.628071079018039</v>
      </c>
      <c r="C25" s="15">
        <f>(C9/$C$5)*100</f>
        <v>20.519236986253549</v>
      </c>
      <c r="D25" s="15">
        <f>(D9/$D$5)*100</f>
        <v>14.198413090656242</v>
      </c>
    </row>
    <row r="26" spans="1:11" s="6" customFormat="1" ht="21" customHeight="1" x14ac:dyDescent="0.3">
      <c r="A26" s="6" t="s">
        <v>13</v>
      </c>
      <c r="B26" s="15">
        <f>(B10/$B$5)*100</f>
        <v>13.502350519831213</v>
      </c>
      <c r="C26" s="15">
        <f>(C10/$C$5)*100</f>
        <v>15.541958015423585</v>
      </c>
      <c r="D26" s="15">
        <f>(D10/$D$5)*100</f>
        <v>11.082857358655396</v>
      </c>
    </row>
    <row r="27" spans="1:11" s="6" customFormat="1" ht="21" customHeight="1" x14ac:dyDescent="0.3">
      <c r="A27" s="14" t="s">
        <v>12</v>
      </c>
      <c r="B27" s="15">
        <f>(B11/$B$5)*100</f>
        <v>10.07253964395761</v>
      </c>
      <c r="C27" s="15">
        <f>(C11/$C$5)*100</f>
        <v>11.553685071661549</v>
      </c>
      <c r="D27" s="15">
        <f>(D11/$D$5)*100</f>
        <v>8.3155245119869825</v>
      </c>
    </row>
    <row r="28" spans="1:11" s="6" customFormat="1" ht="21" customHeight="1" x14ac:dyDescent="0.3">
      <c r="A28" s="14" t="s">
        <v>11</v>
      </c>
      <c r="B28" s="15">
        <f>(B12/$B$5)*100</f>
        <v>3.2667854729157284</v>
      </c>
      <c r="C28" s="15">
        <f>(C12/$C$5)*100</f>
        <v>3.9882729437620377</v>
      </c>
      <c r="D28" s="15">
        <f>(D12/$D$5)*100</f>
        <v>2.4109178585050999</v>
      </c>
    </row>
    <row r="29" spans="1:11" s="6" customFormat="1" ht="21" customHeight="1" x14ac:dyDescent="0.3">
      <c r="A29" s="16" t="s">
        <v>10</v>
      </c>
      <c r="B29" s="13" t="s">
        <v>3</v>
      </c>
      <c r="C29" s="13" t="s">
        <v>3</v>
      </c>
      <c r="D29" s="13" t="s">
        <v>3</v>
      </c>
    </row>
    <row r="30" spans="1:11" s="6" customFormat="1" ht="21" customHeight="1" x14ac:dyDescent="0.3">
      <c r="A30" s="6" t="s">
        <v>9</v>
      </c>
      <c r="B30" s="15">
        <f>(B14/$B$5)*100</f>
        <v>19.272846131632814</v>
      </c>
      <c r="C30" s="15">
        <f>(C14/$C$5)*100</f>
        <v>16.706562537469967</v>
      </c>
      <c r="D30" s="15">
        <f>(D14/$D$5)*100</f>
        <v>22.317115580398333</v>
      </c>
    </row>
    <row r="31" spans="1:11" s="6" customFormat="1" ht="21" customHeight="1" x14ac:dyDescent="0.3">
      <c r="A31" s="16" t="s">
        <v>8</v>
      </c>
      <c r="B31" s="15">
        <f>(B15/$B$5)*100</f>
        <v>12.236865906577341</v>
      </c>
      <c r="C31" s="15">
        <f>(C15/$C$5)*100</f>
        <v>10.448053534812349</v>
      </c>
      <c r="D31" s="15">
        <f>(D15/$D$5)*100</f>
        <v>14.358852273790159</v>
      </c>
    </row>
    <row r="32" spans="1:11" s="6" customFormat="1" ht="21" customHeight="1" x14ac:dyDescent="0.3">
      <c r="A32" s="16" t="s">
        <v>7</v>
      </c>
      <c r="B32" s="15">
        <f>(B16/$B$5)*100</f>
        <v>5.1997244938014191</v>
      </c>
      <c r="C32" s="15">
        <f>(C16/$C$5)*100</f>
        <v>5.3183562238469113</v>
      </c>
      <c r="D32" s="15">
        <f>(D16/$D$5)*100</f>
        <v>5.0590015951194518</v>
      </c>
    </row>
    <row r="33" spans="1:4" s="6" customFormat="1" ht="21" customHeight="1" x14ac:dyDescent="0.3">
      <c r="A33" s="16" t="s">
        <v>6</v>
      </c>
      <c r="B33" s="15">
        <f>(B17/$B$5)*100</f>
        <v>1.8362557312540555</v>
      </c>
      <c r="C33" s="15">
        <f>(C17/$C$5)*100</f>
        <v>0.94015277881070503</v>
      </c>
      <c r="D33" s="15">
        <f>(D17/$D$5)*100</f>
        <v>2.8992617114887218</v>
      </c>
    </row>
    <row r="34" spans="1:4" s="6" customFormat="1" ht="21" customHeight="1" x14ac:dyDescent="0.3">
      <c r="A34" s="14" t="s">
        <v>5</v>
      </c>
      <c r="B34" s="13" t="s">
        <v>3</v>
      </c>
      <c r="C34" s="13" t="s">
        <v>3</v>
      </c>
      <c r="D34" s="13" t="s">
        <v>3</v>
      </c>
    </row>
    <row r="35" spans="1:4" s="6" customFormat="1" ht="21" customHeight="1" x14ac:dyDescent="0.3">
      <c r="A35" s="12" t="s">
        <v>4</v>
      </c>
      <c r="B35" s="11" t="s">
        <v>3</v>
      </c>
      <c r="C35" s="11" t="s">
        <v>3</v>
      </c>
      <c r="D35" s="10" t="s">
        <v>3</v>
      </c>
    </row>
    <row r="36" spans="1:4" ht="16.5" customHeight="1" x14ac:dyDescent="0.35">
      <c r="A36" s="1"/>
      <c r="B36" s="9"/>
      <c r="C36" s="9"/>
      <c r="D36" s="9"/>
    </row>
    <row r="37" spans="1:4" s="6" customFormat="1" ht="24" customHeight="1" x14ac:dyDescent="0.3">
      <c r="A37" s="8" t="s">
        <v>2</v>
      </c>
      <c r="B37" s="7"/>
      <c r="D37" s="5" t="s">
        <v>1</v>
      </c>
    </row>
    <row r="38" spans="1:4" ht="26.25" customHeight="1" x14ac:dyDescent="0.35">
      <c r="A38" s="5"/>
      <c r="B38" s="4"/>
      <c r="C38" s="3"/>
    </row>
    <row r="39" spans="1:4" ht="26.25" customHeight="1" x14ac:dyDescent="0.35">
      <c r="D39" s="1" t="s">
        <v>0</v>
      </c>
    </row>
  </sheetData>
  <pageMargins left="0.88" right="0.32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2016-11-16T04:09:31Z</dcterms:created>
  <dcterms:modified xsi:type="dcterms:W3CDTF">2016-11-16T04:09:48Z</dcterms:modified>
</cp:coreProperties>
</file>