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3" sheetId="1" r:id="rId1"/>
  </sheets>
  <calcPr calcId="144525"/>
</workbook>
</file>

<file path=xl/calcChain.xml><?xml version="1.0" encoding="utf-8"?>
<calcChain xmlns="http://schemas.openxmlformats.org/spreadsheetml/2006/main">
  <c r="H7" i="1" l="1"/>
  <c r="J7" i="1"/>
  <c r="J8" i="1"/>
  <c r="J12" i="1"/>
  <c r="J18" i="1"/>
  <c r="J17" i="1" s="1"/>
  <c r="J22" i="1"/>
</calcChain>
</file>

<file path=xl/sharedStrings.xml><?xml version="1.0" encoding="utf-8"?>
<sst xmlns="http://schemas.openxmlformats.org/spreadsheetml/2006/main" count="60" uniqueCount="37">
  <si>
    <t xml:space="preserve">  Source: SamutsakhonProvincial Transport Office</t>
  </si>
  <si>
    <t xml:space="preserve">      ที่มา:   สำนักงานขนส่งจังหวัดสมุทรสาคร</t>
  </si>
  <si>
    <t xml:space="preserve"> Small rural bus</t>
  </si>
  <si>
    <t>-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</si>
  <si>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</si>
  <si>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</si>
  <si>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</si>
  <si>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</si>
  <si>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</si>
  <si>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</si>
  <si>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</si>
  <si>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</si>
  <si>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</si>
  <si>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</si>
  <si>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>ประจำทาง</t>
  </si>
  <si>
    <t xml:space="preserve"> Bus</t>
  </si>
  <si>
    <t>รถโดยสาร</t>
  </si>
  <si>
    <t>Total</t>
  </si>
  <si>
    <t>รวมยอด</t>
  </si>
  <si>
    <t>รถใหม่จดทะเบียน  (new vehicles registration)</t>
  </si>
  <si>
    <t>รถจดทะเบียน  (vehicles registration)</t>
  </si>
  <si>
    <t>(2014)</t>
  </si>
  <si>
    <t>(2013)</t>
  </si>
  <si>
    <t>(2012)</t>
  </si>
  <si>
    <t>(2011)</t>
  </si>
  <si>
    <t>(2010)</t>
  </si>
  <si>
    <t>Type of vehicle</t>
  </si>
  <si>
    <t>2557</t>
  </si>
  <si>
    <t xml:space="preserve">2556 </t>
  </si>
  <si>
    <t xml:space="preserve">2555 </t>
  </si>
  <si>
    <t xml:space="preserve">2554 </t>
  </si>
  <si>
    <t xml:space="preserve">2553 </t>
  </si>
  <si>
    <t>ประเภทรถ</t>
  </si>
  <si>
    <t>Vehicles and New Vehicles Registered Under Land Transport Act B.E. 1979 by Type of Vehicle: 2010  - 2014</t>
  </si>
  <si>
    <t>Table</t>
  </si>
  <si>
    <t>รถ และรถใหม่จดทะเบียนตามพระราชบัญญัติการขนส่งทางบก พ.ศ. 2522 จำแนกตามประเภทรถ พ.ศ. 2553 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</si>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</sst>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187" fontId="4" fillId="0" borderId="1" xfId="0" applyNumberFormat="1" applyFont="1" applyBorder="1"/>
    <xf numFmtId="187" fontId="4" fillId="0" borderId="3" xfId="0" applyNumberFormat="1" applyFont="1" applyBorder="1"/>
    <xf numFmtId="187" fontId="4" fillId="0" borderId="4" xfId="0" applyNumberFormat="1" applyFont="1" applyBorder="1"/>
    <xf numFmtId="187" fontId="4" fillId="0" borderId="2" xfId="0" applyNumberFormat="1" applyFont="1" applyBorder="1"/>
    <xf numFmtId="0" fontId="4" fillId="0" borderId="3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187" fontId="4" fillId="0" borderId="6" xfId="0" applyNumberFormat="1" applyFont="1" applyBorder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4" fillId="0" borderId="6" xfId="1" applyNumberFormat="1" applyFont="1" applyBorder="1" applyAlignment="1">
      <alignment horizontal="right"/>
    </xf>
    <xf numFmtId="0" fontId="4" fillId="0" borderId="7" xfId="0" applyFont="1" applyBorder="1" applyAlignment="1">
      <alignment vertical="center"/>
    </xf>
    <xf numFmtId="187" fontId="4" fillId="0" borderId="6" xfId="1" applyNumberFormat="1" applyFont="1" applyBorder="1" applyAlignment="1">
      <alignment vertical="center"/>
    </xf>
    <xf numFmtId="187" fontId="4" fillId="0" borderId="0" xfId="1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6" xfId="1" applyNumberFormat="1" applyFont="1" applyBorder="1"/>
    <xf numFmtId="187" fontId="5" fillId="0" borderId="0" xfId="1" applyNumberFormat="1" applyFont="1"/>
    <xf numFmtId="187" fontId="5" fillId="0" borderId="6" xfId="1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87" fontId="4" fillId="0" borderId="7" xfId="1" applyNumberFormat="1" applyFont="1" applyBorder="1" applyAlignment="1">
      <alignment horizontal="center"/>
    </xf>
    <xf numFmtId="187" fontId="4" fillId="0" borderId="0" xfId="1" applyNumberFormat="1" applyFont="1" applyBorder="1" applyAlignment="1">
      <alignment horizontal="center"/>
    </xf>
    <xf numFmtId="187" fontId="4" fillId="0" borderId="5" xfId="1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6" fillId="0" borderId="0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Border="1"/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50"/>
  <sheetViews>
    <sheetView showGridLines="0" tabSelected="1" zoomScaleNormal="100" workbookViewId="0">
      <selection activeCell="F1" sqref="F1"/>
    </sheetView>
  </sheetViews>
  <sheetFormatPr defaultRowHeight="21.75" x14ac:dyDescent="0.5"/>
  <cols>
    <col min="1" max="1" width="6" style="1" customWidth="1"/>
    <col min="2" max="2" width="1.42578125" style="2" customWidth="1"/>
    <col min="3" max="3" width="1.7109375" style="2" customWidth="1"/>
    <col min="4" max="4" width="4.140625" style="2" customWidth="1"/>
    <col min="5" max="5" width="5.28515625" style="2" customWidth="1"/>
    <col min="6" max="6" width="13.28515625" style="2" customWidth="1"/>
    <col min="7" max="11" width="17.7109375" style="2" customWidth="1"/>
    <col min="12" max="12" width="1.7109375" style="2" customWidth="1"/>
    <col min="13" max="13" width="1.7109375" style="1" customWidth="1"/>
    <col min="14" max="14" width="24.140625" style="2" customWidth="1"/>
    <col min="15" max="15" width="2.28515625" style="2" customWidth="1"/>
    <col min="16" max="16" width="4.42578125" style="1" customWidth="1"/>
    <col min="17" max="16384" width="9.140625" style="1"/>
  </cols>
  <sheetData>
    <row r="1" spans="1:17" s="57" customFormat="1" x14ac:dyDescent="0.5">
      <c r="C1" s="58" t="s">
        <v>36</v>
      </c>
      <c r="D1" s="58"/>
      <c r="E1" s="56">
        <v>12.3</v>
      </c>
      <c r="F1" s="58" t="s">
        <v>35</v>
      </c>
      <c r="H1" s="58"/>
      <c r="I1" s="58"/>
      <c r="J1" s="58"/>
      <c r="K1" s="58"/>
      <c r="L1" s="55"/>
      <c r="N1" s="55"/>
      <c r="O1" s="2"/>
      <c r="Q1" s="57">
        <v>105</v>
      </c>
    </row>
    <row r="2" spans="1:17" s="39" customFormat="1" x14ac:dyDescent="0.5">
      <c r="C2" s="55" t="s">
        <v>34</v>
      </c>
      <c r="D2" s="54"/>
      <c r="E2" s="56">
        <v>12.3</v>
      </c>
      <c r="F2" s="55" t="s">
        <v>33</v>
      </c>
      <c r="H2" s="54"/>
      <c r="I2" s="54"/>
      <c r="J2" s="54"/>
      <c r="K2" s="54"/>
      <c r="L2" s="54"/>
      <c r="N2" s="54"/>
      <c r="O2" s="4"/>
    </row>
    <row r="3" spans="1:17" ht="3" customHeight="1" x14ac:dyDescent="0.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</row>
    <row r="4" spans="1:17" s="39" customFormat="1" ht="21" customHeight="1" x14ac:dyDescent="0.45">
      <c r="A4" s="32"/>
      <c r="B4" s="49" t="s">
        <v>32</v>
      </c>
      <c r="C4" s="49"/>
      <c r="D4" s="49"/>
      <c r="E4" s="49"/>
      <c r="F4" s="53"/>
      <c r="G4" s="52" t="s">
        <v>31</v>
      </c>
      <c r="H4" s="52" t="s">
        <v>30</v>
      </c>
      <c r="I4" s="52" t="s">
        <v>29</v>
      </c>
      <c r="J4" s="51" t="s">
        <v>28</v>
      </c>
      <c r="K4" s="51" t="s">
        <v>27</v>
      </c>
      <c r="L4" s="50" t="s">
        <v>26</v>
      </c>
      <c r="M4" s="49"/>
      <c r="N4" s="49"/>
      <c r="O4" s="32"/>
      <c r="P4" s="32"/>
    </row>
    <row r="5" spans="1:17" s="39" customFormat="1" ht="21" customHeight="1" x14ac:dyDescent="0.45">
      <c r="A5" s="32"/>
      <c r="B5" s="44"/>
      <c r="C5" s="44"/>
      <c r="D5" s="44"/>
      <c r="E5" s="44"/>
      <c r="F5" s="48"/>
      <c r="G5" s="47" t="s">
        <v>25</v>
      </c>
      <c r="H5" s="47" t="s">
        <v>24</v>
      </c>
      <c r="I5" s="47" t="s">
        <v>23</v>
      </c>
      <c r="J5" s="46" t="s">
        <v>22</v>
      </c>
      <c r="K5" s="46" t="s">
        <v>21</v>
      </c>
      <c r="L5" s="45"/>
      <c r="M5" s="44"/>
      <c r="N5" s="44"/>
      <c r="O5" s="43"/>
      <c r="P5" s="32"/>
    </row>
    <row r="6" spans="1:17" s="39" customFormat="1" ht="27" customHeight="1" x14ac:dyDescent="0.45">
      <c r="A6" s="5"/>
      <c r="B6" s="33"/>
      <c r="C6" s="33"/>
      <c r="D6" s="33"/>
      <c r="E6" s="33"/>
      <c r="F6" s="38"/>
      <c r="G6" s="42" t="s">
        <v>20</v>
      </c>
      <c r="H6" s="41"/>
      <c r="I6" s="41"/>
      <c r="J6" s="41"/>
      <c r="K6" s="40"/>
      <c r="L6" s="34"/>
      <c r="M6" s="33"/>
      <c r="N6" s="33"/>
      <c r="O6" s="6"/>
      <c r="P6" s="5"/>
    </row>
    <row r="7" spans="1:17" s="3" customFormat="1" ht="21" customHeight="1" x14ac:dyDescent="0.45">
      <c r="A7" s="32"/>
      <c r="B7" s="31" t="s">
        <v>18</v>
      </c>
      <c r="C7" s="31"/>
      <c r="D7" s="31"/>
      <c r="E7" s="31"/>
      <c r="F7" s="30"/>
      <c r="G7" s="29">
        <v>11207</v>
      </c>
      <c r="H7" s="29">
        <f>SUM(H8:H15)</f>
        <v>31632</v>
      </c>
      <c r="I7" s="29">
        <v>33005</v>
      </c>
      <c r="J7" s="28">
        <f>SUM(J8+J12+J15)</f>
        <v>12968</v>
      </c>
      <c r="K7" s="27">
        <v>13578</v>
      </c>
      <c r="L7" s="26" t="s">
        <v>17</v>
      </c>
      <c r="M7" s="25"/>
      <c r="N7" s="24"/>
      <c r="O7" s="6"/>
      <c r="P7" s="5"/>
    </row>
    <row r="8" spans="1:17" s="14" customFormat="1" ht="19.5" customHeight="1" x14ac:dyDescent="0.45">
      <c r="A8" s="15"/>
      <c r="B8" s="15" t="s">
        <v>16</v>
      </c>
      <c r="C8" s="15"/>
      <c r="D8" s="15"/>
      <c r="E8" s="15"/>
      <c r="F8" s="21"/>
      <c r="G8" s="20">
        <v>1538</v>
      </c>
      <c r="H8" s="20">
        <v>9550</v>
      </c>
      <c r="I8" s="20">
        <v>9550</v>
      </c>
      <c r="J8" s="23">
        <f>SUM(J9:J11)</f>
        <v>1537</v>
      </c>
      <c r="K8" s="22">
        <v>1569</v>
      </c>
      <c r="L8" s="17" t="s">
        <v>15</v>
      </c>
      <c r="M8" s="15"/>
      <c r="N8" s="16"/>
      <c r="O8" s="16"/>
      <c r="P8" s="15"/>
    </row>
    <row r="9" spans="1:17" s="14" customFormat="1" ht="19.5" customHeight="1" x14ac:dyDescent="0.45">
      <c r="A9" s="15"/>
      <c r="B9" s="15"/>
      <c r="C9" s="15" t="s">
        <v>14</v>
      </c>
      <c r="D9" s="15"/>
      <c r="E9" s="15"/>
      <c r="F9" s="21"/>
      <c r="G9" s="20">
        <v>1140</v>
      </c>
      <c r="H9" s="20">
        <v>1138</v>
      </c>
      <c r="I9" s="20">
        <v>1178</v>
      </c>
      <c r="J9" s="23">
        <v>1097</v>
      </c>
      <c r="K9" s="22">
        <v>1082</v>
      </c>
      <c r="L9" s="17"/>
      <c r="M9" s="15" t="s">
        <v>13</v>
      </c>
      <c r="N9" s="16"/>
      <c r="O9" s="16"/>
      <c r="P9" s="15"/>
    </row>
    <row r="10" spans="1:17" s="14" customFormat="1" ht="19.5" customHeight="1" x14ac:dyDescent="0.45">
      <c r="A10" s="15"/>
      <c r="B10" s="15"/>
      <c r="C10" s="15" t="s">
        <v>8</v>
      </c>
      <c r="D10" s="15"/>
      <c r="E10" s="15"/>
      <c r="F10" s="21"/>
      <c r="G10" s="20">
        <v>239</v>
      </c>
      <c r="H10" s="20">
        <v>264</v>
      </c>
      <c r="I10" s="20">
        <v>302</v>
      </c>
      <c r="J10" s="23">
        <v>299</v>
      </c>
      <c r="K10" s="22">
        <v>342</v>
      </c>
      <c r="L10" s="17"/>
      <c r="M10" s="15" t="s">
        <v>12</v>
      </c>
      <c r="N10" s="16"/>
      <c r="O10" s="16"/>
      <c r="P10" s="15"/>
    </row>
    <row r="11" spans="1:17" s="14" customFormat="1" ht="19.5" customHeight="1" x14ac:dyDescent="0.45">
      <c r="A11" s="15"/>
      <c r="B11" s="15"/>
      <c r="C11" s="15" t="s">
        <v>6</v>
      </c>
      <c r="D11" s="15"/>
      <c r="E11" s="15"/>
      <c r="F11" s="21"/>
      <c r="G11" s="20">
        <v>159</v>
      </c>
      <c r="H11" s="20">
        <v>148</v>
      </c>
      <c r="I11" s="20">
        <v>149</v>
      </c>
      <c r="J11" s="23">
        <v>141</v>
      </c>
      <c r="K11" s="22">
        <v>145</v>
      </c>
      <c r="L11" s="17"/>
      <c r="M11" s="15" t="s">
        <v>11</v>
      </c>
      <c r="N11" s="16"/>
      <c r="O11" s="16"/>
      <c r="P11" s="15"/>
    </row>
    <row r="12" spans="1:17" s="14" customFormat="1" ht="19.5" customHeight="1" x14ac:dyDescent="0.45">
      <c r="A12" s="15"/>
      <c r="B12" s="15" t="s">
        <v>10</v>
      </c>
      <c r="C12" s="15"/>
      <c r="D12" s="15"/>
      <c r="E12" s="15"/>
      <c r="F12" s="21"/>
      <c r="G12" s="20">
        <v>9669</v>
      </c>
      <c r="H12" s="20">
        <v>10266</v>
      </c>
      <c r="I12" s="20">
        <v>10266</v>
      </c>
      <c r="J12" s="23">
        <f>SUM(J13:J14)</f>
        <v>11421</v>
      </c>
      <c r="K12" s="22">
        <v>12009</v>
      </c>
      <c r="L12" s="17" t="s">
        <v>9</v>
      </c>
      <c r="M12" s="15"/>
      <c r="N12" s="16"/>
      <c r="O12" s="16"/>
      <c r="P12" s="15"/>
    </row>
    <row r="13" spans="1:17" s="14" customFormat="1" ht="19.5" customHeight="1" x14ac:dyDescent="0.45">
      <c r="A13" s="15"/>
      <c r="B13" s="15"/>
      <c r="C13" s="15" t="s">
        <v>8</v>
      </c>
      <c r="D13" s="15"/>
      <c r="E13" s="15"/>
      <c r="F13" s="21"/>
      <c r="G13" s="20">
        <v>2718</v>
      </c>
      <c r="H13" s="20">
        <v>3123</v>
      </c>
      <c r="I13" s="20">
        <v>3392</v>
      </c>
      <c r="J13" s="23">
        <v>3711</v>
      </c>
      <c r="K13" s="22">
        <v>3901</v>
      </c>
      <c r="L13" s="17"/>
      <c r="M13" s="15" t="s">
        <v>7</v>
      </c>
      <c r="N13" s="16"/>
      <c r="O13" s="16"/>
      <c r="P13" s="15"/>
    </row>
    <row r="14" spans="1:17" s="14" customFormat="1" ht="19.5" customHeight="1" x14ac:dyDescent="0.45">
      <c r="A14" s="15"/>
      <c r="B14" s="15"/>
      <c r="C14" s="15" t="s">
        <v>6</v>
      </c>
      <c r="D14" s="15"/>
      <c r="E14" s="15"/>
      <c r="F14" s="15"/>
      <c r="G14" s="20">
        <v>6920</v>
      </c>
      <c r="H14" s="20">
        <v>7112</v>
      </c>
      <c r="I14" s="20">
        <v>7645</v>
      </c>
      <c r="J14" s="23">
        <v>7710</v>
      </c>
      <c r="K14" s="22">
        <v>8101</v>
      </c>
      <c r="L14" s="17"/>
      <c r="M14" s="15" t="s">
        <v>5</v>
      </c>
      <c r="N14" s="15"/>
      <c r="O14" s="16"/>
      <c r="P14" s="15"/>
    </row>
    <row r="15" spans="1:17" s="14" customFormat="1" ht="19.5" customHeight="1" x14ac:dyDescent="0.45">
      <c r="A15" s="15"/>
      <c r="B15" s="15" t="s">
        <v>4</v>
      </c>
      <c r="C15" s="15"/>
      <c r="D15" s="15"/>
      <c r="E15" s="15"/>
      <c r="F15" s="21"/>
      <c r="G15" s="20">
        <v>31</v>
      </c>
      <c r="H15" s="20">
        <v>31</v>
      </c>
      <c r="I15" s="20">
        <v>31</v>
      </c>
      <c r="J15" s="23">
        <v>10</v>
      </c>
      <c r="K15" s="22">
        <v>7</v>
      </c>
      <c r="L15" s="17" t="s">
        <v>2</v>
      </c>
      <c r="M15" s="16"/>
      <c r="N15" s="15"/>
      <c r="O15" s="16"/>
      <c r="P15" s="15"/>
    </row>
    <row r="16" spans="1:17" s="3" customFormat="1" ht="25.5" customHeight="1" x14ac:dyDescent="0.45">
      <c r="A16" s="5"/>
      <c r="B16" s="33"/>
      <c r="C16" s="33"/>
      <c r="D16" s="33"/>
      <c r="E16" s="33"/>
      <c r="F16" s="38"/>
      <c r="G16" s="37" t="s">
        <v>19</v>
      </c>
      <c r="H16" s="36"/>
      <c r="I16" s="36"/>
      <c r="J16" s="36"/>
      <c r="K16" s="35"/>
      <c r="L16" s="34"/>
      <c r="M16" s="33"/>
      <c r="N16" s="33"/>
      <c r="O16" s="6"/>
      <c r="P16" s="5"/>
    </row>
    <row r="17" spans="1:16" s="3" customFormat="1" ht="21" customHeight="1" x14ac:dyDescent="0.45">
      <c r="A17" s="32"/>
      <c r="B17" s="31" t="s">
        <v>18</v>
      </c>
      <c r="C17" s="31"/>
      <c r="D17" s="31"/>
      <c r="E17" s="31"/>
      <c r="F17" s="30"/>
      <c r="G17" s="29">
        <v>681</v>
      </c>
      <c r="H17" s="29">
        <v>924</v>
      </c>
      <c r="I17" s="29">
        <v>924</v>
      </c>
      <c r="J17" s="28">
        <f>SUM(J22+J18)</f>
        <v>1262</v>
      </c>
      <c r="K17" s="27">
        <v>1008</v>
      </c>
      <c r="L17" s="26" t="s">
        <v>17</v>
      </c>
      <c r="M17" s="25"/>
      <c r="N17" s="24"/>
      <c r="O17" s="6"/>
      <c r="P17" s="5"/>
    </row>
    <row r="18" spans="1:16" s="14" customFormat="1" ht="19.5" customHeight="1" x14ac:dyDescent="0.45">
      <c r="A18" s="15"/>
      <c r="B18" s="15" t="s">
        <v>16</v>
      </c>
      <c r="C18" s="15"/>
      <c r="D18" s="15"/>
      <c r="E18" s="15"/>
      <c r="F18" s="21"/>
      <c r="G18" s="20">
        <v>96</v>
      </c>
      <c r="H18" s="20">
        <v>104</v>
      </c>
      <c r="I18" s="20">
        <v>104</v>
      </c>
      <c r="J18" s="23">
        <f>SUM(J19:J21)</f>
        <v>88</v>
      </c>
      <c r="K18" s="22">
        <v>113</v>
      </c>
      <c r="L18" s="17" t="s">
        <v>15</v>
      </c>
      <c r="M18" s="15"/>
      <c r="N18" s="16"/>
      <c r="O18" s="16"/>
      <c r="P18" s="15"/>
    </row>
    <row r="19" spans="1:16" s="14" customFormat="1" ht="19.5" customHeight="1" x14ac:dyDescent="0.45">
      <c r="A19" s="15"/>
      <c r="B19" s="15"/>
      <c r="C19" s="15" t="s">
        <v>14</v>
      </c>
      <c r="D19" s="15"/>
      <c r="E19" s="15"/>
      <c r="F19" s="21"/>
      <c r="G19" s="20">
        <v>69</v>
      </c>
      <c r="H19" s="20">
        <v>76</v>
      </c>
      <c r="I19" s="20">
        <v>87</v>
      </c>
      <c r="J19" s="23">
        <v>53</v>
      </c>
      <c r="K19" s="22">
        <v>50</v>
      </c>
      <c r="L19" s="17"/>
      <c r="M19" s="15" t="s">
        <v>13</v>
      </c>
      <c r="N19" s="16"/>
      <c r="O19" s="16"/>
      <c r="P19" s="15"/>
    </row>
    <row r="20" spans="1:16" s="14" customFormat="1" ht="19.5" customHeight="1" x14ac:dyDescent="0.45">
      <c r="A20" s="15"/>
      <c r="B20" s="15"/>
      <c r="C20" s="15" t="s">
        <v>8</v>
      </c>
      <c r="D20" s="15"/>
      <c r="E20" s="15"/>
      <c r="F20" s="21"/>
      <c r="G20" s="20">
        <v>19</v>
      </c>
      <c r="H20" s="20">
        <v>23</v>
      </c>
      <c r="I20" s="20">
        <v>28</v>
      </c>
      <c r="J20" s="23">
        <v>29</v>
      </c>
      <c r="K20" s="22">
        <v>55</v>
      </c>
      <c r="L20" s="17"/>
      <c r="M20" s="15" t="s">
        <v>12</v>
      </c>
      <c r="N20" s="16"/>
      <c r="O20" s="16"/>
      <c r="P20" s="15"/>
    </row>
    <row r="21" spans="1:16" s="14" customFormat="1" ht="19.5" customHeight="1" x14ac:dyDescent="0.45">
      <c r="A21" s="15"/>
      <c r="B21" s="15"/>
      <c r="C21" s="15" t="s">
        <v>6</v>
      </c>
      <c r="D21" s="15"/>
      <c r="E21" s="15"/>
      <c r="F21" s="21"/>
      <c r="G21" s="20">
        <v>8</v>
      </c>
      <c r="H21" s="20">
        <v>5</v>
      </c>
      <c r="I21" s="20">
        <v>5</v>
      </c>
      <c r="J21" s="23">
        <v>6</v>
      </c>
      <c r="K21" s="22">
        <v>8</v>
      </c>
      <c r="L21" s="17"/>
      <c r="M21" s="15" t="s">
        <v>11</v>
      </c>
      <c r="N21" s="16"/>
      <c r="O21" s="16"/>
      <c r="P21" s="15"/>
    </row>
    <row r="22" spans="1:16" s="14" customFormat="1" ht="19.5" customHeight="1" x14ac:dyDescent="0.45">
      <c r="A22" s="15"/>
      <c r="B22" s="15" t="s">
        <v>10</v>
      </c>
      <c r="C22" s="15"/>
      <c r="D22" s="15"/>
      <c r="E22" s="15"/>
      <c r="F22" s="21"/>
      <c r="G22" s="20">
        <v>585</v>
      </c>
      <c r="H22" s="20">
        <v>820</v>
      </c>
      <c r="I22" s="20">
        <v>820</v>
      </c>
      <c r="J22" s="23">
        <f>SUM(J23:J24)</f>
        <v>1174</v>
      </c>
      <c r="K22" s="22">
        <v>895</v>
      </c>
      <c r="L22" s="17" t="s">
        <v>9</v>
      </c>
      <c r="M22" s="15"/>
      <c r="N22" s="16"/>
      <c r="O22" s="16"/>
      <c r="P22" s="15"/>
    </row>
    <row r="23" spans="1:16" s="14" customFormat="1" ht="19.5" customHeight="1" x14ac:dyDescent="0.45">
      <c r="A23" s="15"/>
      <c r="B23" s="15"/>
      <c r="C23" s="15" t="s">
        <v>8</v>
      </c>
      <c r="D23" s="15"/>
      <c r="E23" s="15"/>
      <c r="F23" s="21"/>
      <c r="G23" s="20">
        <v>224</v>
      </c>
      <c r="H23" s="20">
        <v>312</v>
      </c>
      <c r="I23" s="20">
        <v>466</v>
      </c>
      <c r="J23" s="23">
        <v>453</v>
      </c>
      <c r="K23" s="22">
        <v>267</v>
      </c>
      <c r="L23" s="17"/>
      <c r="M23" s="15" t="s">
        <v>7</v>
      </c>
      <c r="N23" s="16"/>
      <c r="O23" s="16"/>
      <c r="P23" s="15"/>
    </row>
    <row r="24" spans="1:16" s="14" customFormat="1" ht="19.5" customHeight="1" x14ac:dyDescent="0.45">
      <c r="A24" s="15"/>
      <c r="B24" s="15"/>
      <c r="C24" s="15" t="s">
        <v>6</v>
      </c>
      <c r="D24" s="15"/>
      <c r="E24" s="15"/>
      <c r="F24" s="15"/>
      <c r="G24" s="20">
        <v>357</v>
      </c>
      <c r="H24" s="20">
        <v>508</v>
      </c>
      <c r="I24" s="20">
        <v>830</v>
      </c>
      <c r="J24" s="23">
        <v>721</v>
      </c>
      <c r="K24" s="22">
        <v>628</v>
      </c>
      <c r="L24" s="17"/>
      <c r="M24" s="15" t="s">
        <v>5</v>
      </c>
      <c r="N24" s="15"/>
      <c r="O24" s="16"/>
      <c r="P24" s="15"/>
    </row>
    <row r="25" spans="1:16" s="14" customFormat="1" ht="19.5" customHeight="1" x14ac:dyDescent="0.45">
      <c r="A25" s="15"/>
      <c r="B25" s="15" t="s">
        <v>4</v>
      </c>
      <c r="C25" s="15"/>
      <c r="D25" s="15"/>
      <c r="E25" s="15"/>
      <c r="F25" s="21"/>
      <c r="G25" s="20">
        <v>4</v>
      </c>
      <c r="H25" s="20" t="s">
        <v>3</v>
      </c>
      <c r="I25" s="20" t="s">
        <v>3</v>
      </c>
      <c r="J25" s="19" t="s">
        <v>3</v>
      </c>
      <c r="K25" s="18" t="s">
        <v>3</v>
      </c>
      <c r="L25" s="17" t="s">
        <v>2</v>
      </c>
      <c r="M25" s="16"/>
      <c r="N25" s="15"/>
      <c r="O25" s="16"/>
      <c r="P25" s="15"/>
    </row>
    <row r="26" spans="1:16" s="3" customFormat="1" ht="3.75" customHeight="1" x14ac:dyDescent="0.45">
      <c r="A26" s="5"/>
      <c r="B26" s="7"/>
      <c r="C26" s="7"/>
      <c r="D26" s="7"/>
      <c r="E26" s="7"/>
      <c r="F26" s="13"/>
      <c r="G26" s="12"/>
      <c r="H26" s="12"/>
      <c r="I26" s="11"/>
      <c r="J26" s="10"/>
      <c r="K26" s="9"/>
      <c r="L26" s="8"/>
      <c r="M26" s="7"/>
      <c r="N26" s="7"/>
      <c r="O26" s="6"/>
      <c r="P26" s="5"/>
    </row>
    <row r="27" spans="1:16" s="3" customFormat="1" ht="3.75" customHeight="1" x14ac:dyDescent="0.4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O27" s="4"/>
    </row>
    <row r="28" spans="1:16" s="3" customFormat="1" ht="19.5" x14ac:dyDescent="0.45">
      <c r="B28" s="4"/>
      <c r="C28" s="4" t="s">
        <v>1</v>
      </c>
      <c r="D28" s="4"/>
      <c r="E28" s="4"/>
      <c r="F28" s="4"/>
      <c r="G28" s="4"/>
      <c r="J28" s="4" t="s">
        <v>0</v>
      </c>
      <c r="K28" s="4"/>
      <c r="L28" s="4"/>
      <c r="O28" s="4"/>
    </row>
    <row r="29" spans="1:16" s="3" customFormat="1" ht="16.5" customHeight="1" x14ac:dyDescent="0.45">
      <c r="B29" s="4"/>
      <c r="D29" s="4"/>
      <c r="E29" s="4"/>
      <c r="F29" s="4"/>
      <c r="G29" s="4"/>
      <c r="H29" s="4"/>
      <c r="I29" s="4"/>
      <c r="J29" s="4"/>
      <c r="K29" s="4"/>
      <c r="L29" s="4"/>
      <c r="N29" s="4"/>
      <c r="O29" s="4"/>
    </row>
    <row r="30" spans="1:16" s="3" customFormat="1" ht="19.5" x14ac:dyDescent="0.4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N30" s="4"/>
      <c r="O30" s="4"/>
    </row>
    <row r="31" spans="1:16" s="3" customFormat="1" ht="19.5" x14ac:dyDescent="0.4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N31" s="4"/>
      <c r="O31" s="4"/>
    </row>
    <row r="32" spans="1:16" s="3" customFormat="1" ht="19.5" x14ac:dyDescent="0.4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4"/>
      <c r="O32" s="4"/>
    </row>
    <row r="33" spans="2:15" s="3" customFormat="1" ht="19.5" x14ac:dyDescent="0.4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N33" s="4"/>
      <c r="O33" s="4"/>
    </row>
    <row r="34" spans="2:15" s="3" customFormat="1" ht="19.5" x14ac:dyDescent="0.4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4"/>
      <c r="O34" s="4"/>
    </row>
    <row r="35" spans="2:15" s="3" customFormat="1" ht="19.5" x14ac:dyDescent="0.4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4"/>
      <c r="O35" s="4"/>
    </row>
    <row r="36" spans="2:15" s="3" customFormat="1" ht="19.5" x14ac:dyDescent="0.4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N36" s="4"/>
      <c r="O36" s="4"/>
    </row>
    <row r="37" spans="2:15" s="3" customFormat="1" ht="19.5" x14ac:dyDescent="0.4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4"/>
      <c r="O37" s="4"/>
    </row>
    <row r="38" spans="2:15" s="3" customFormat="1" ht="19.5" x14ac:dyDescent="0.4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N38" s="4"/>
      <c r="O38" s="4"/>
    </row>
    <row r="39" spans="2:15" s="3" customFormat="1" ht="19.5" x14ac:dyDescent="0.4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N39" s="4"/>
      <c r="O39" s="4"/>
    </row>
    <row r="40" spans="2:15" s="3" customFormat="1" ht="19.5" x14ac:dyDescent="0.4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N40" s="4"/>
      <c r="O40" s="4"/>
    </row>
    <row r="41" spans="2:15" s="3" customFormat="1" ht="19.5" x14ac:dyDescent="0.4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4"/>
      <c r="O41" s="4"/>
    </row>
    <row r="42" spans="2:15" s="3" customFormat="1" ht="19.5" x14ac:dyDescent="0.4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4"/>
      <c r="O42" s="4"/>
    </row>
    <row r="43" spans="2:15" s="3" customFormat="1" ht="19.5" x14ac:dyDescent="0.4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N43" s="4"/>
      <c r="O43" s="4"/>
    </row>
    <row r="44" spans="2:15" s="3" customFormat="1" ht="19.5" x14ac:dyDescent="0.4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N44" s="4"/>
      <c r="O44" s="4"/>
    </row>
    <row r="45" spans="2:15" s="3" customFormat="1" ht="19.5" x14ac:dyDescent="0.4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N45" s="4"/>
      <c r="O45" s="4"/>
    </row>
    <row r="46" spans="2:15" s="3" customFormat="1" ht="19.5" x14ac:dyDescent="0.4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N46" s="4"/>
      <c r="O46" s="4"/>
    </row>
    <row r="47" spans="2:15" s="3" customFormat="1" ht="19.5" x14ac:dyDescent="0.4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N47" s="4"/>
      <c r="O47" s="4"/>
    </row>
    <row r="48" spans="2:15" s="3" customFormat="1" ht="19.5" x14ac:dyDescent="0.4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N48" s="4"/>
      <c r="O48" s="4"/>
    </row>
    <row r="49" spans="2:15" s="3" customFormat="1" ht="19.5" x14ac:dyDescent="0.4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N49" s="4"/>
      <c r="O49" s="4"/>
    </row>
    <row r="50" spans="2:15" s="3" customFormat="1" ht="19.5" x14ac:dyDescent="0.4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</row>
  </sheetData>
  <mergeCells count="8">
    <mergeCell ref="B17:F17"/>
    <mergeCell ref="L17:N17"/>
    <mergeCell ref="B4:F5"/>
    <mergeCell ref="L4:N5"/>
    <mergeCell ref="G6:K6"/>
    <mergeCell ref="B7:F7"/>
    <mergeCell ref="L7:N7"/>
    <mergeCell ref="G16:K16"/>
  </mergeCells>
  <pageMargins left="0" right="0" top="0.6692913385826772" bottom="0.7086614173228347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2015-11-05T06:57:41Z</dcterms:created>
  <dcterms:modified xsi:type="dcterms:W3CDTF">2015-11-05T06:57:46Z</dcterms:modified>
</cp:coreProperties>
</file>