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575" windowWidth="12120" windowHeight="8955" tabRatio="722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<sst xmlns="http://schemas.openxmlformats.org/spreadsheetml/2006/main" count="31" uniqueCount="20">
  <si>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รวม</t>
  </si>
  <si>
    <t>ชาย</t>
  </si>
  <si>
    <t>หญิง</t>
  </si>
  <si>
    <t>ยอดรวม</t>
  </si>
  <si>
    <t>2. ผู้ประกอบวิชาชีพด้านต่างๆ</t>
  </si>
  <si>
    <t>4. เสมียน</t>
  </si>
  <si>
    <t>10. คนงานซึ่งมิได้จำแนกไว้ในหมวดอื่น</t>
  </si>
  <si>
    <t>อาชีพ</t>
  </si>
  <si>
    <t>จำนวน</t>
  </si>
  <si>
    <t>ร้อยละ</t>
  </si>
  <si>
    <t>ตารางที่ 4  จำนวนและร้อยละของผู้มีงานทำจำแนกตามอาชีพและเพศ</t>
  </si>
  <si>
    <t>1. ผู้บัญญัติกฎหมาย ข้าราชการระดับอาวุโส และผู้จัดการ</t>
  </si>
  <si>
    <t>3. ผู้ประกอบวิชาชีพด้านเทคนิคสาขาต่างๆ และอาชีพ
     ที่เกี่ยวข้อง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</si>
  <si>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</si>
  <si>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</si>
  <si>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</si>
  <si>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</si>
  <si>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</si>
  <si>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>ที่มา : สรุปผลการสำรวจภาวะการทำงานของประชากร จังหวัดจันทบุรี เมษายน 2551</t>
  </si>
  <si>
    <t xml:space="preserve">           สำนักงานสถิติแห่งชาติ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</si>
</sst>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7">
    <font>
      <sz val="14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b/>
      <sz val="14"/>
      <name val="AngsanaUPC"/>
      <family val="1"/>
    </font>
    <font>
      <sz val="14"/>
      <name val="Angsan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distributed"/>
    </xf>
    <xf numFmtId="0" fontId="0" fillId="0" borderId="0" xfId="0" applyFont="1" applyAlignment="1">
      <alignment vertical="distributed"/>
    </xf>
    <xf numFmtId="0" fontId="2" fillId="0" borderId="0" xfId="0" applyFont="1" applyAlignment="1">
      <alignment horizontal="center" vertical="distributed"/>
    </xf>
    <xf numFmtId="0" fontId="3" fillId="0" borderId="0" xfId="0" applyFont="1" applyAlignment="1">
      <alignment vertical="distributed"/>
    </xf>
    <xf numFmtId="0" fontId="2" fillId="0" borderId="1" xfId="0" applyFont="1" applyBorder="1" applyAlignment="1">
      <alignment horizontal="center" vertical="distributed"/>
    </xf>
    <xf numFmtId="0" fontId="3" fillId="0" borderId="0" xfId="0" applyFont="1" applyBorder="1" applyAlignment="1">
      <alignment vertical="distributed"/>
    </xf>
    <xf numFmtId="0" fontId="2" fillId="0" borderId="0" xfId="0" applyFont="1" applyBorder="1" applyAlignment="1">
      <alignment horizontal="center" vertical="distributed"/>
    </xf>
    <xf numFmtId="0" fontId="4" fillId="0" borderId="0" xfId="0" applyFont="1" applyBorder="1" applyAlignment="1">
      <alignment vertical="distributed"/>
    </xf>
    <xf numFmtId="0" fontId="4" fillId="0" borderId="0" xfId="0" applyFont="1" applyAlignment="1">
      <alignment vertical="distributed"/>
    </xf>
    <xf numFmtId="208" fontId="2" fillId="0" borderId="0" xfId="0" applyNumberFormat="1" applyFont="1" applyAlignment="1">
      <alignment horizontal="right" vertical="distributed"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vertical="distributed"/>
    </xf>
    <xf numFmtId="3" fontId="4" fillId="0" borderId="0" xfId="0" applyNumberFormat="1" applyFont="1" applyAlignment="1">
      <alignment vertical="distributed"/>
    </xf>
    <xf numFmtId="0" fontId="0" fillId="0" borderId="0" xfId="0" applyFont="1" applyAlignment="1">
      <alignment vertical="center"/>
    </xf>
    <xf numFmtId="21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16" fontId="0" fillId="0" borderId="0" xfId="17" applyNumberFormat="1" applyFont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/>
    </xf>
    <xf numFmtId="216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/>
    </xf>
    <xf numFmtId="216" fontId="0" fillId="0" borderId="0" xfId="0" applyNumberFormat="1" applyFont="1" applyBorder="1" applyAlignment="1">
      <alignment vertical="center"/>
    </xf>
    <xf numFmtId="215" fontId="0" fillId="0" borderId="0" xfId="0" applyNumberFormat="1" applyFont="1" applyBorder="1" applyAlignment="1">
      <alignment horizontal="right"/>
    </xf>
    <xf numFmtId="215" fontId="0" fillId="0" borderId="2" xfId="0" applyNumberFormat="1" applyFont="1" applyBorder="1" applyAlignment="1">
      <alignment horizontal="right"/>
    </xf>
    <xf numFmtId="216" fontId="0" fillId="0" borderId="0" xfId="0" applyNumberFormat="1" applyFont="1" applyAlignment="1">
      <alignment vertical="top"/>
    </xf>
    <xf numFmtId="215" fontId="0" fillId="0" borderId="0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right" vertical="distributed"/>
    </xf>
    <xf numFmtId="0" fontId="0" fillId="0" borderId="0" xfId="0" applyFont="1" applyAlignment="1">
      <alignment/>
    </xf>
    <xf numFmtId="208" fontId="0" fillId="0" borderId="0" xfId="0" applyNumberFormat="1" applyFont="1" applyAlignment="1">
      <alignment/>
    </xf>
    <xf numFmtId="213" fontId="0" fillId="0" borderId="0" xfId="17" applyNumberFormat="1" applyFont="1" applyAlignment="1">
      <alignment/>
    </xf>
    <xf numFmtId="0" fontId="2" fillId="0" borderId="3" xfId="0" applyFont="1" applyBorder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1" fillId="0" borderId="0" xfId="0" applyFont="1" applyAlignment="1">
      <alignment horizontal="left" vertical="distributed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7">
      <selection activeCell="A28" sqref="A28:C29"/>
    </sheetView>
  </sheetViews>
  <sheetFormatPr defaultColWidth="9.140625" defaultRowHeight="18.75" customHeight="1"/>
  <cols>
    <col min="1" max="1" width="45.7109375" style="9" customWidth="1"/>
    <col min="2" max="4" width="14.7109375" style="9" customWidth="1"/>
    <col min="5" max="16384" width="9.140625" style="9" customWidth="1"/>
  </cols>
  <sheetData>
    <row r="1" spans="1:4" s="1" customFormat="1" ht="24" customHeight="1">
      <c r="A1" s="33" t="s">
        <v>10</v>
      </c>
      <c r="B1" s="33"/>
      <c r="C1" s="33"/>
      <c r="D1" s="2"/>
    </row>
    <row r="2" spans="1:4" s="4" customFormat="1" ht="13.5" customHeight="1">
      <c r="A2" s="3"/>
      <c r="B2" s="3"/>
      <c r="C2" s="3"/>
      <c r="D2" s="3"/>
    </row>
    <row r="3" spans="1:5" s="4" customFormat="1" ht="21.75" customHeight="1">
      <c r="A3" s="5" t="s">
        <v>7</v>
      </c>
      <c r="B3" s="27" t="s">
        <v>0</v>
      </c>
      <c r="C3" s="27" t="s">
        <v>1</v>
      </c>
      <c r="D3" s="27" t="s">
        <v>2</v>
      </c>
      <c r="E3" s="6"/>
    </row>
    <row r="4" spans="1:5" s="4" customFormat="1" ht="18.75" customHeight="1">
      <c r="A4" s="7"/>
      <c r="B4" s="31" t="s">
        <v>8</v>
      </c>
      <c r="C4" s="31"/>
      <c r="D4" s="31"/>
      <c r="E4" s="6"/>
    </row>
    <row r="5" spans="1:5" s="4" customFormat="1" ht="18.75" customHeight="1">
      <c r="A5" s="3" t="s">
        <v>3</v>
      </c>
      <c r="B5" s="11">
        <v>348988</v>
      </c>
      <c r="C5" s="11">
        <v>194317</v>
      </c>
      <c r="D5" s="11">
        <v>154671</v>
      </c>
      <c r="E5" s="12"/>
    </row>
    <row r="6" spans="1:6" ht="30" customHeight="1">
      <c r="A6" s="19" t="s">
        <v>11</v>
      </c>
      <c r="B6" s="20">
        <v>14021</v>
      </c>
      <c r="C6" s="20">
        <v>8422</v>
      </c>
      <c r="D6" s="20">
        <v>5599</v>
      </c>
      <c r="E6" s="12"/>
      <c r="F6" s="13"/>
    </row>
    <row r="7" spans="1:5" ht="18.75" customHeight="1">
      <c r="A7" s="14" t="s">
        <v>4</v>
      </c>
      <c r="B7" s="15">
        <v>11845</v>
      </c>
      <c r="C7" s="15">
        <v>2968</v>
      </c>
      <c r="D7" s="15">
        <v>8877</v>
      </c>
      <c r="E7" s="12"/>
    </row>
    <row r="8" spans="1:5" ht="43.5">
      <c r="A8" s="16" t="s">
        <v>12</v>
      </c>
      <c r="B8" s="25">
        <v>9939</v>
      </c>
      <c r="C8" s="25">
        <v>5319</v>
      </c>
      <c r="D8" s="25">
        <v>4620</v>
      </c>
      <c r="E8" s="12"/>
    </row>
    <row r="9" spans="1:5" ht="18.75" customHeight="1">
      <c r="A9" s="14" t="s">
        <v>5</v>
      </c>
      <c r="B9" s="15">
        <v>9116</v>
      </c>
      <c r="C9" s="15">
        <v>2054</v>
      </c>
      <c r="D9" s="15">
        <v>7062</v>
      </c>
      <c r="E9" s="12"/>
    </row>
    <row r="10" spans="1:5" ht="18.75" customHeight="1">
      <c r="A10" s="14" t="s">
        <v>13</v>
      </c>
      <c r="B10" s="15">
        <v>59378</v>
      </c>
      <c r="C10" s="15">
        <v>24575</v>
      </c>
      <c r="D10" s="15">
        <v>34803</v>
      </c>
      <c r="E10" s="12"/>
    </row>
    <row r="11" spans="1:5" ht="21.75">
      <c r="A11" s="14" t="s">
        <v>14</v>
      </c>
      <c r="B11" s="17">
        <v>152935</v>
      </c>
      <c r="C11" s="17">
        <v>86562</v>
      </c>
      <c r="D11" s="17">
        <v>66372</v>
      </c>
      <c r="E11" s="12"/>
    </row>
    <row r="12" spans="1:5" ht="43.5">
      <c r="A12" s="16" t="s">
        <v>15</v>
      </c>
      <c r="B12" s="25">
        <v>37552</v>
      </c>
      <c r="C12" s="25">
        <v>28959</v>
      </c>
      <c r="D12" s="25">
        <v>8594</v>
      </c>
      <c r="E12" s="12"/>
    </row>
    <row r="13" spans="1:5" ht="43.5">
      <c r="A13" s="16" t="s">
        <v>16</v>
      </c>
      <c r="B13" s="25">
        <v>12416</v>
      </c>
      <c r="C13" s="25">
        <v>11993</v>
      </c>
      <c r="D13" s="25">
        <v>423</v>
      </c>
      <c r="E13" s="12"/>
    </row>
    <row r="14" spans="1:5" ht="21.75">
      <c r="A14" s="14" t="s">
        <v>17</v>
      </c>
      <c r="B14" s="15">
        <v>41711</v>
      </c>
      <c r="C14" s="15">
        <v>23390</v>
      </c>
      <c r="D14" s="15">
        <v>18321</v>
      </c>
      <c r="E14" s="12"/>
    </row>
    <row r="15" spans="1:4" ht="18.75" customHeight="1">
      <c r="A15" s="21" t="s">
        <v>6</v>
      </c>
      <c r="B15" s="22">
        <v>76</v>
      </c>
      <c r="C15" s="22">
        <v>76</v>
      </c>
      <c r="D15" s="30">
        <v>0</v>
      </c>
    </row>
    <row r="16" spans="1:4" ht="18.75" customHeight="1">
      <c r="A16" s="2"/>
      <c r="B16" s="32" t="s">
        <v>9</v>
      </c>
      <c r="C16" s="32"/>
      <c r="D16" s="32"/>
    </row>
    <row r="17" spans="1:5" s="4" customFormat="1" ht="18.75" customHeight="1">
      <c r="A17" s="3" t="s">
        <v>3</v>
      </c>
      <c r="B17" s="10">
        <f>SUM(B18:B27)</f>
        <v>100.02764584408148</v>
      </c>
      <c r="C17" s="10">
        <f>SUM(C18:C27)</f>
        <v>100.0105398283954</v>
      </c>
      <c r="D17" s="10">
        <f>SUM(D18:D27)</f>
        <v>100.00000000000003</v>
      </c>
      <c r="E17" s="6"/>
    </row>
    <row r="18" spans="1:5" ht="40.5" customHeight="1">
      <c r="A18" s="19" t="s">
        <v>11</v>
      </c>
      <c r="B18" s="23">
        <f>(B6/$B$5)*100</f>
        <v>4.017616651575413</v>
      </c>
      <c r="C18" s="23">
        <f>(C6/$C$5)*100</f>
        <v>4.334155014743949</v>
      </c>
      <c r="D18" s="23">
        <f aca="true" t="shared" si="0" ref="D18:D27">(D6/$D$5)*100</f>
        <v>3.6199416826683732</v>
      </c>
      <c r="E18" s="8"/>
    </row>
    <row r="19" spans="1:5" ht="21.75">
      <c r="A19" s="14" t="s">
        <v>4</v>
      </c>
      <c r="B19" s="23">
        <f aca="true" t="shared" si="1" ref="B19:B26">(B7/$B$5)*100</f>
        <v>3.3940995105848915</v>
      </c>
      <c r="C19" s="23">
        <f aca="true" t="shared" si="2" ref="C19:C26">(C7/$C$5)*100</f>
        <v>1.5274011023224936</v>
      </c>
      <c r="D19" s="23">
        <f t="shared" si="0"/>
        <v>5.73927885641135</v>
      </c>
      <c r="E19" s="8"/>
    </row>
    <row r="20" spans="1:5" ht="43.5">
      <c r="A20" s="16" t="s">
        <v>12</v>
      </c>
      <c r="B20" s="26">
        <f t="shared" si="1"/>
        <v>2.8479489266106572</v>
      </c>
      <c r="C20" s="26">
        <f t="shared" si="2"/>
        <v>2.7372798056783503</v>
      </c>
      <c r="D20" s="26">
        <f t="shared" si="0"/>
        <v>2.986985278429699</v>
      </c>
      <c r="E20" s="8"/>
    </row>
    <row r="21" spans="1:5" ht="21.75">
      <c r="A21" s="14" t="s">
        <v>5</v>
      </c>
      <c r="B21" s="23">
        <f t="shared" si="1"/>
        <v>2.612124199112863</v>
      </c>
      <c r="C21" s="23">
        <f t="shared" si="2"/>
        <v>1.057035668521025</v>
      </c>
      <c r="D21" s="23">
        <f t="shared" si="0"/>
        <v>4.5658203541711115</v>
      </c>
      <c r="E21" s="8"/>
    </row>
    <row r="22" spans="1:5" ht="21.75">
      <c r="A22" s="14" t="s">
        <v>13</v>
      </c>
      <c r="B22" s="23">
        <f t="shared" si="1"/>
        <v>17.014338601900352</v>
      </c>
      <c r="C22" s="23">
        <f t="shared" si="2"/>
        <v>12.646860542309732</v>
      </c>
      <c r="D22" s="23">
        <f t="shared" si="0"/>
        <v>22.501309230560352</v>
      </c>
      <c r="E22" s="8"/>
    </row>
    <row r="23" spans="1:5" ht="21.75">
      <c r="A23" s="14" t="s">
        <v>14</v>
      </c>
      <c r="B23" s="23">
        <f t="shared" si="1"/>
        <v>43.82242369365136</v>
      </c>
      <c r="C23" s="23">
        <f t="shared" si="2"/>
        <v>44.546797243679144</v>
      </c>
      <c r="D23" s="23">
        <f t="shared" si="0"/>
        <v>42.911728766219916</v>
      </c>
      <c r="E23" s="8"/>
    </row>
    <row r="24" spans="1:4" ht="43.5">
      <c r="A24" s="16" t="s">
        <v>15</v>
      </c>
      <c r="B24" s="26">
        <f t="shared" si="1"/>
        <v>10.760255366946714</v>
      </c>
      <c r="C24" s="26">
        <f t="shared" si="2"/>
        <v>14.902967830915461</v>
      </c>
      <c r="D24" s="26">
        <f t="shared" si="0"/>
        <v>5.55630984476728</v>
      </c>
    </row>
    <row r="25" spans="1:4" ht="43.5">
      <c r="A25" s="16" t="s">
        <v>16</v>
      </c>
      <c r="B25" s="26">
        <f t="shared" si="1"/>
        <v>3.55771545153415</v>
      </c>
      <c r="C25" s="26">
        <f t="shared" si="2"/>
        <v>6.171873793852313</v>
      </c>
      <c r="D25" s="26">
        <f t="shared" si="0"/>
        <v>0.2734837170510309</v>
      </c>
    </row>
    <row r="26" spans="1:4" ht="21.75">
      <c r="A26" s="14" t="s">
        <v>17</v>
      </c>
      <c r="B26" s="23">
        <f t="shared" si="1"/>
        <v>11.951986887801299</v>
      </c>
      <c r="C26" s="23">
        <f t="shared" si="2"/>
        <v>12.037032272009139</v>
      </c>
      <c r="D26" s="23">
        <f t="shared" si="0"/>
        <v>11.845142269720892</v>
      </c>
    </row>
    <row r="27" spans="1:4" ht="21.75">
      <c r="A27" s="18" t="s">
        <v>6</v>
      </c>
      <c r="B27" s="24">
        <f>(B15/$D$5)*100</f>
        <v>0.0491365543637786</v>
      </c>
      <c r="C27" s="24">
        <f>(C15/$D$5)*100</f>
        <v>0.0491365543637786</v>
      </c>
      <c r="D27" s="24">
        <f t="shared" si="0"/>
        <v>0</v>
      </c>
    </row>
    <row r="28" spans="1:3" ht="18.75" customHeight="1">
      <c r="A28" s="28" t="s">
        <v>18</v>
      </c>
      <c r="B28" s="28"/>
      <c r="C28" s="28"/>
    </row>
    <row r="29" spans="1:3" ht="18.75" customHeight="1">
      <c r="A29" s="28" t="s">
        <v>19</v>
      </c>
      <c r="B29" s="29"/>
      <c r="C29" s="28"/>
    </row>
  </sheetData>
  <mergeCells count="3">
    <mergeCell ref="B4:D4"/>
    <mergeCell ref="B16:D16"/>
    <mergeCell ref="A1:C1"/>
  </mergeCells>
  <printOptions/>
  <pageMargins left="0.7874015748031497" right="0.99" top="0.8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STATNSOCHTBURI</cp:lastModifiedBy>
  <cp:lastPrinted>2008-04-02T04:04:58Z</cp:lastPrinted>
  <dcterms:created xsi:type="dcterms:W3CDTF">2000-11-20T04:06:35Z</dcterms:created>
  <dcterms:modified xsi:type="dcterms:W3CDTF">2009-12-28T09:39:58Z</dcterms:modified>
  <cp:category/>
  <cp:version/>
  <cp:contentType/>
  <cp:contentStatus/>
</cp:coreProperties>
</file>