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25" activeTab="0"/>
  </bookViews>
  <sheets>
    <sheet name="ตารางที่2" sheetId="1" r:id="rId1"/>
  </sheets>
  <definedNames>
    <definedName name="_xlnm.Print_Area" localSheetId="0">'ตารางที่2'!$A$1:$E$38</definedName>
  </definedNames>
  <calcPr fullCalcOnLoad="1"/>
</workbook>
</file>

<file path=xl/sharedStrings.xml><?xml version="1.0" encoding="utf-8"?>
<sst xmlns="http://schemas.openxmlformats.org/spreadsheetml/2006/main" count="39" uniqueCount="25">
  <si>
    <t>ตารางที่ 2  จำนวนและร้อยละของประชากรอายุ 15 ปีขึ้นไป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</si>
  <si>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</si>
  <si>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</si>
  <si>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</si>
  <si>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</si>
  <si>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</si>
  <si>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</si>
  <si>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</si>
  <si>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</si>
  <si>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</si>
  <si>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</si>
  <si>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</si>
  <si>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</si>
  <si>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</si>
  <si>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</si>
  <si>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</si>
  <si>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</si>
  <si>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</si>
  <si>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</si>
  <si>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</si>
  <si>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</si>
  <si>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</si>
  <si>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</si>
  <si>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</si>
  <si>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3 (กรกฎาคม - กันยายน)  2564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</si>
</sst>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.0"/>
    <numFmt numFmtId="177" formatCode="#,##0;\(#,##0\);&quot;-&quot;;\-@\-"/>
    <numFmt numFmtId="178" formatCode="0.0"/>
    <numFmt numFmtId="179" formatCode="_-* #,##0.0;\-* #,##0.0;_-* &quot;-&quot;_-;_-@_-"/>
  </numFmts>
  <fonts count="47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i/>
      <sz val="15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3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 tint="0.24998000264167786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29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0" fontId="46" fillId="0" borderId="0" xfId="0" applyFont="1" applyBorder="1" applyAlignment="1" applyProtection="1">
      <alignment horizontal="left" vertical="center"/>
      <protection/>
    </xf>
    <xf numFmtId="176" fontId="46" fillId="0" borderId="0" xfId="0" applyNumberFormat="1" applyFont="1" applyBorder="1" applyAlignment="1" applyProtection="1">
      <alignment horizontal="left" vertical="center"/>
      <protection/>
    </xf>
    <xf numFmtId="177" fontId="7" fillId="0" borderId="0" xfId="0" applyNumberFormat="1" applyFont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/>
    </xf>
    <xf numFmtId="177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Border="1" applyAlignment="1" applyProtection="1">
      <alignment horizontal="left" vertical="center"/>
      <protection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7" fontId="9" fillId="0" borderId="0" xfId="0" applyNumberFormat="1" applyFont="1" applyAlignment="1">
      <alignment horizontal="right"/>
    </xf>
    <xf numFmtId="179" fontId="3" fillId="0" borderId="10" xfId="0" applyNumberFormat="1" applyFont="1" applyFill="1" applyBorder="1" applyAlignment="1">
      <alignment horizontal="right" vertical="center"/>
    </xf>
    <xf numFmtId="3" fontId="27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/>
    </xf>
    <xf numFmtId="3" fontId="3" fillId="0" borderId="0" xfId="0" applyNumberFormat="1" applyFont="1" applyAlignment="1">
      <alignment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ครื่องหมายจุลภาค 2" xfId="33"/>
    <cellStyle name="เครื่องหมายจุลภาค 2 2" xfId="34"/>
    <cellStyle name="เครื่องหมายจุลภาค 3" xfId="35"/>
    <cellStyle name="เซลล์ตรวจสอบ" xfId="36"/>
    <cellStyle name="เซลล์ที่มีลิงก์" xfId="37"/>
    <cellStyle name="Percent" xfId="38"/>
    <cellStyle name="แย่" xfId="39"/>
    <cellStyle name="แสดงผล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ชื่อเรื่อง" xfId="46"/>
    <cellStyle name="ดี" xfId="47"/>
    <cellStyle name="ปกติ 2" xfId="48"/>
    <cellStyle name="ปกติ 3" xfId="49"/>
    <cellStyle name="ป้อนค่า" xfId="50"/>
    <cellStyle name="ปานกลาง" xfId="51"/>
    <cellStyle name="ผลรวม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8"/>
  <sheetViews>
    <sheetView tabSelected="1" zoomScaleSheetLayoutView="90" zoomScalePageLayoutView="0" workbookViewId="0" topLeftCell="A28">
      <selection activeCell="F1" sqref="F1:F16384"/>
    </sheetView>
  </sheetViews>
  <sheetFormatPr defaultColWidth="9.140625" defaultRowHeight="26.25" customHeight="1"/>
  <cols>
    <col min="1" max="1" width="32.140625" style="3" customWidth="1"/>
    <col min="2" max="4" width="21.28125" style="24" customWidth="1"/>
    <col min="5" max="5" width="3.421875" style="24" customWidth="1"/>
    <col min="6" max="16384" width="9.140625" style="24" customWidth="1"/>
  </cols>
  <sheetData>
    <row r="1" spans="1:4" s="1" customFormat="1" ht="26.25" customHeight="1">
      <c r="A1" s="1" t="s">
        <v>0</v>
      </c>
      <c r="B1" s="2"/>
      <c r="C1" s="2"/>
      <c r="D1" s="2"/>
    </row>
    <row r="2" spans="2:5" s="3" customFormat="1" ht="9.75" customHeight="1">
      <c r="B2" s="4"/>
      <c r="C2" s="4"/>
      <c r="E2" s="5"/>
    </row>
    <row r="3" spans="1:5" s="28" customFormat="1" ht="33" customHeight="1">
      <c r="A3" s="29" t="s">
        <v>1</v>
      </c>
      <c r="B3" s="29" t="s">
        <v>2</v>
      </c>
      <c r="C3" s="29" t="s">
        <v>3</v>
      </c>
      <c r="D3" s="29" t="s">
        <v>4</v>
      </c>
      <c r="E3" s="29"/>
    </row>
    <row r="4" spans="2:6" s="6" customFormat="1" ht="19.5" customHeight="1">
      <c r="B4" s="26"/>
      <c r="C4" s="27" t="s">
        <v>5</v>
      </c>
      <c r="D4" s="26"/>
      <c r="F4" s="28"/>
    </row>
    <row r="5" spans="1:6" s="2" customFormat="1" ht="21" customHeight="1">
      <c r="A5" s="7" t="s">
        <v>6</v>
      </c>
      <c r="B5" s="33">
        <f>SUM(C5:D5)</f>
        <v>477504</v>
      </c>
      <c r="C5" s="34">
        <v>231666</v>
      </c>
      <c r="D5" s="34">
        <v>245838</v>
      </c>
      <c r="F5" s="35"/>
    </row>
    <row r="6" spans="1:6" s="2" customFormat="1" ht="21" customHeight="1">
      <c r="A6" s="8" t="s">
        <v>7</v>
      </c>
      <c r="B6" s="33">
        <f aca="true" t="shared" si="0" ref="B6:B12">SUM(C6:D6)</f>
        <v>19567.440000000002</v>
      </c>
      <c r="C6" s="34">
        <v>5272.16</v>
      </c>
      <c r="D6" s="34">
        <v>14295.28</v>
      </c>
      <c r="F6" s="35"/>
    </row>
    <row r="7" spans="1:6" s="2" customFormat="1" ht="21" customHeight="1">
      <c r="A7" s="4" t="s">
        <v>8</v>
      </c>
      <c r="B7" s="33">
        <f t="shared" si="0"/>
        <v>126012.41</v>
      </c>
      <c r="C7" s="34">
        <v>54246.39</v>
      </c>
      <c r="D7" s="34">
        <v>71766.02</v>
      </c>
      <c r="F7" s="35"/>
    </row>
    <row r="8" spans="1:6" s="2" customFormat="1" ht="21" customHeight="1">
      <c r="A8" s="9" t="s">
        <v>9</v>
      </c>
      <c r="B8" s="33">
        <f t="shared" si="0"/>
        <v>106282.23999999999</v>
      </c>
      <c r="C8" s="34">
        <v>60383.61</v>
      </c>
      <c r="D8" s="34">
        <v>45898.63</v>
      </c>
      <c r="F8" s="35"/>
    </row>
    <row r="9" spans="1:6" s="2" customFormat="1" ht="21" customHeight="1">
      <c r="A9" s="9" t="s">
        <v>10</v>
      </c>
      <c r="B9" s="33">
        <f t="shared" si="0"/>
        <v>88344.44</v>
      </c>
      <c r="C9" s="34">
        <v>45808.8</v>
      </c>
      <c r="D9" s="34">
        <v>42535.64</v>
      </c>
      <c r="F9" s="35"/>
    </row>
    <row r="10" spans="1:6" s="4" customFormat="1" ht="21" customHeight="1">
      <c r="A10" s="4" t="s">
        <v>11</v>
      </c>
      <c r="B10" s="33">
        <f>SUM(C10:D10)</f>
        <v>67228.56</v>
      </c>
      <c r="C10" s="10">
        <f>+C11+C12</f>
        <v>36209.99</v>
      </c>
      <c r="D10" s="10">
        <f>+D11+D12</f>
        <v>31018.57</v>
      </c>
      <c r="F10" s="35"/>
    </row>
    <row r="11" spans="1:6" s="4" customFormat="1" ht="21" customHeight="1">
      <c r="A11" s="11" t="s">
        <v>12</v>
      </c>
      <c r="B11" s="33">
        <f t="shared" si="0"/>
        <v>56732.31</v>
      </c>
      <c r="C11" s="34">
        <v>28209.26</v>
      </c>
      <c r="D11" s="34">
        <v>28523.05</v>
      </c>
      <c r="F11" s="35"/>
    </row>
    <row r="12" spans="1:6" s="4" customFormat="1" ht="21" customHeight="1">
      <c r="A12" s="11" t="s">
        <v>13</v>
      </c>
      <c r="B12" s="33">
        <f t="shared" si="0"/>
        <v>10496.25</v>
      </c>
      <c r="C12" s="34">
        <v>8000.73</v>
      </c>
      <c r="D12" s="34">
        <v>2495.52</v>
      </c>
      <c r="F12" s="35"/>
    </row>
    <row r="13" spans="1:6" s="4" customFormat="1" ht="21" customHeight="1">
      <c r="A13" s="12" t="s">
        <v>14</v>
      </c>
      <c r="B13" s="13">
        <f aca="true" t="shared" si="1" ref="B13:B19">+C13+D13</f>
        <v>0</v>
      </c>
      <c r="C13" s="13">
        <v>0</v>
      </c>
      <c r="D13" s="13">
        <v>0</v>
      </c>
      <c r="F13" s="35"/>
    </row>
    <row r="14" spans="1:6" s="4" customFormat="1" ht="21" customHeight="1">
      <c r="A14" s="4" t="s">
        <v>15</v>
      </c>
      <c r="B14" s="10">
        <f t="shared" si="1"/>
        <v>69254.39000000001</v>
      </c>
      <c r="C14" s="10">
        <f>+C15+C16+C17</f>
        <v>29561.690000000002</v>
      </c>
      <c r="D14" s="10">
        <f>+D15+D16+D17</f>
        <v>39692.700000000004</v>
      </c>
      <c r="F14" s="35"/>
    </row>
    <row r="15" spans="1:6" s="2" customFormat="1" ht="21" customHeight="1">
      <c r="A15" s="12" t="s">
        <v>16</v>
      </c>
      <c r="B15" s="10">
        <f t="shared" si="1"/>
        <v>41626.26</v>
      </c>
      <c r="C15" s="34">
        <v>17682.2</v>
      </c>
      <c r="D15" s="34">
        <v>23944.06</v>
      </c>
      <c r="F15" s="35"/>
    </row>
    <row r="16" spans="1:6" s="2" customFormat="1" ht="21" customHeight="1">
      <c r="A16" s="12" t="s">
        <v>17</v>
      </c>
      <c r="B16" s="10">
        <f t="shared" si="1"/>
        <v>19019.34</v>
      </c>
      <c r="C16" s="34">
        <v>9607.42</v>
      </c>
      <c r="D16" s="34">
        <v>9411.92</v>
      </c>
      <c r="F16" s="35"/>
    </row>
    <row r="17" spans="1:6" s="2" customFormat="1" ht="21" customHeight="1">
      <c r="A17" s="12" t="s">
        <v>18</v>
      </c>
      <c r="B17" s="10">
        <f t="shared" si="1"/>
        <v>8608.79</v>
      </c>
      <c r="C17" s="34">
        <v>2272.07</v>
      </c>
      <c r="D17" s="34">
        <v>6336.72</v>
      </c>
      <c r="F17" s="35"/>
    </row>
    <row r="18" spans="1:6" s="2" customFormat="1" ht="21" customHeight="1">
      <c r="A18" s="14" t="s">
        <v>19</v>
      </c>
      <c r="B18" s="31">
        <f t="shared" si="1"/>
        <v>0</v>
      </c>
      <c r="C18" s="15">
        <v>0</v>
      </c>
      <c r="D18" s="31">
        <v>0</v>
      </c>
      <c r="F18" s="35"/>
    </row>
    <row r="19" spans="1:6" s="2" customFormat="1" ht="21" customHeight="1">
      <c r="A19" s="14" t="s">
        <v>20</v>
      </c>
      <c r="B19" s="15">
        <f t="shared" si="1"/>
        <v>814.53</v>
      </c>
      <c r="C19" s="34">
        <v>183.37</v>
      </c>
      <c r="D19" s="34">
        <v>631.16</v>
      </c>
      <c r="F19" s="35"/>
    </row>
    <row r="20" spans="2:6" s="4" customFormat="1" ht="18" customHeight="1">
      <c r="B20" s="16"/>
      <c r="C20" s="17" t="s">
        <v>21</v>
      </c>
      <c r="D20" s="16"/>
      <c r="F20" s="35"/>
    </row>
    <row r="21" spans="1:6" s="6" customFormat="1" ht="18.75" customHeight="1">
      <c r="A21" s="18" t="s">
        <v>6</v>
      </c>
      <c r="B21" s="19">
        <f>B5/$B$5*100</f>
        <v>100</v>
      </c>
      <c r="C21" s="19">
        <f>C5/$C$5*100</f>
        <v>100</v>
      </c>
      <c r="D21" s="19">
        <f aca="true" t="shared" si="2" ref="D21:D35">D5/$D$5*100</f>
        <v>100</v>
      </c>
      <c r="F21" s="35"/>
    </row>
    <row r="22" spans="1:6" s="4" customFormat="1" ht="21" customHeight="1">
      <c r="A22" s="8" t="s">
        <v>7</v>
      </c>
      <c r="B22" s="20">
        <f>B6/$B$5*100</f>
        <v>4.09785886610374</v>
      </c>
      <c r="C22" s="20">
        <f>C6/$C$5*100</f>
        <v>2.2757590669325665</v>
      </c>
      <c r="D22" s="20">
        <f t="shared" si="2"/>
        <v>5.814918767643733</v>
      </c>
      <c r="F22" s="35"/>
    </row>
    <row r="23" spans="1:6" s="4" customFormat="1" ht="21" customHeight="1">
      <c r="A23" s="4" t="s">
        <v>8</v>
      </c>
      <c r="B23" s="20">
        <f aca="true" t="shared" si="3" ref="B23:B35">B7/$B$5*100</f>
        <v>26.389812441361748</v>
      </c>
      <c r="C23" s="20">
        <f aca="true" t="shared" si="4" ref="C23:C35">C7/$C$5*100</f>
        <v>23.4157752971951</v>
      </c>
      <c r="D23" s="20">
        <f t="shared" si="2"/>
        <v>29.192403127262672</v>
      </c>
      <c r="F23" s="35"/>
    </row>
    <row r="24" spans="1:6" s="4" customFormat="1" ht="21" customHeight="1">
      <c r="A24" s="9" t="s">
        <v>9</v>
      </c>
      <c r="B24" s="20">
        <f t="shared" si="3"/>
        <v>22.257874279587185</v>
      </c>
      <c r="C24" s="20">
        <f t="shared" si="4"/>
        <v>26.06494263292844</v>
      </c>
      <c r="D24" s="20">
        <f t="shared" si="2"/>
        <v>18.670274733767762</v>
      </c>
      <c r="F24" s="35"/>
    </row>
    <row r="25" spans="1:6" s="4" customFormat="1" ht="21" customHeight="1">
      <c r="A25" s="9" t="s">
        <v>10</v>
      </c>
      <c r="B25" s="20">
        <f t="shared" si="3"/>
        <v>18.50129841844257</v>
      </c>
      <c r="C25" s="20">
        <f t="shared" si="4"/>
        <v>19.773639636373055</v>
      </c>
      <c r="D25" s="20">
        <f t="shared" si="2"/>
        <v>17.30230476980776</v>
      </c>
      <c r="F25" s="35"/>
    </row>
    <row r="26" spans="1:6" s="4" customFormat="1" ht="21" customHeight="1">
      <c r="A26" s="4" t="s">
        <v>11</v>
      </c>
      <c r="B26" s="20">
        <f t="shared" si="3"/>
        <v>14.07916164053076</v>
      </c>
      <c r="C26" s="20">
        <f t="shared" si="4"/>
        <v>15.630256489946733</v>
      </c>
      <c r="D26" s="20">
        <f t="shared" si="2"/>
        <v>12.61748387149261</v>
      </c>
      <c r="F26" s="35"/>
    </row>
    <row r="27" spans="1:6" s="4" customFormat="1" ht="21" customHeight="1">
      <c r="A27" s="11" t="s">
        <v>12</v>
      </c>
      <c r="B27" s="20">
        <f t="shared" si="3"/>
        <v>11.881012515078407</v>
      </c>
      <c r="C27" s="20">
        <f t="shared" si="4"/>
        <v>12.176694033651895</v>
      </c>
      <c r="D27" s="20">
        <f t="shared" si="2"/>
        <v>11.602376361669066</v>
      </c>
      <c r="F27" s="35"/>
    </row>
    <row r="28" spans="1:6" s="4" customFormat="1" ht="21" customHeight="1">
      <c r="A28" s="11" t="s">
        <v>13</v>
      </c>
      <c r="B28" s="20">
        <f t="shared" si="3"/>
        <v>2.1981491254523524</v>
      </c>
      <c r="C28" s="20">
        <f t="shared" si="4"/>
        <v>3.453562456294838</v>
      </c>
      <c r="D28" s="20">
        <f t="shared" si="2"/>
        <v>1.0151075098235425</v>
      </c>
      <c r="F28" s="35"/>
    </row>
    <row r="29" spans="1:6" s="4" customFormat="1" ht="21" customHeight="1">
      <c r="A29" s="12" t="s">
        <v>22</v>
      </c>
      <c r="B29" s="13">
        <f t="shared" si="3"/>
        <v>0</v>
      </c>
      <c r="C29" s="13">
        <f t="shared" si="4"/>
        <v>0</v>
      </c>
      <c r="D29" s="13">
        <f t="shared" si="2"/>
        <v>0</v>
      </c>
      <c r="F29" s="35"/>
    </row>
    <row r="30" spans="1:6" s="4" customFormat="1" ht="21" customHeight="1">
      <c r="A30" s="4" t="s">
        <v>15</v>
      </c>
      <c r="B30" s="20">
        <f t="shared" si="3"/>
        <v>14.503415678193274</v>
      </c>
      <c r="C30" s="20">
        <f t="shared" si="4"/>
        <v>12.760478447419993</v>
      </c>
      <c r="D30" s="20">
        <f t="shared" si="2"/>
        <v>16.145876552851878</v>
      </c>
      <c r="F30" s="35"/>
    </row>
    <row r="31" spans="1:6" s="4" customFormat="1" ht="21" customHeight="1">
      <c r="A31" s="12" t="s">
        <v>16</v>
      </c>
      <c r="B31" s="20">
        <f t="shared" si="3"/>
        <v>8.717468335343789</v>
      </c>
      <c r="C31" s="20">
        <f t="shared" si="4"/>
        <v>7.632626280938938</v>
      </c>
      <c r="D31" s="20">
        <f t="shared" si="2"/>
        <v>9.739771719587695</v>
      </c>
      <c r="F31" s="35"/>
    </row>
    <row r="32" spans="1:6" s="4" customFormat="1" ht="21" customHeight="1">
      <c r="A32" s="12" t="s">
        <v>17</v>
      </c>
      <c r="B32" s="20">
        <f t="shared" si="3"/>
        <v>3.9830744873341373</v>
      </c>
      <c r="C32" s="20">
        <f t="shared" si="4"/>
        <v>4.14709970388404</v>
      </c>
      <c r="D32" s="20">
        <f t="shared" si="2"/>
        <v>3.8285049504145006</v>
      </c>
      <c r="F32" s="35"/>
    </row>
    <row r="33" spans="1:6" s="4" customFormat="1" ht="21" customHeight="1">
      <c r="A33" s="12" t="s">
        <v>18</v>
      </c>
      <c r="B33" s="20">
        <f t="shared" si="3"/>
        <v>1.8028728555153466</v>
      </c>
      <c r="C33" s="20">
        <f t="shared" si="4"/>
        <v>0.9807524625970147</v>
      </c>
      <c r="D33" s="20">
        <f t="shared" si="2"/>
        <v>2.5775998828496816</v>
      </c>
      <c r="F33" s="35"/>
    </row>
    <row r="34" spans="1:6" s="4" customFormat="1" ht="21" customHeight="1">
      <c r="A34" s="14" t="s">
        <v>19</v>
      </c>
      <c r="B34" s="13">
        <f>B18/$B$5*100</f>
        <v>0</v>
      </c>
      <c r="C34" s="13">
        <f>C18/$C$5*100</f>
        <v>0</v>
      </c>
      <c r="D34" s="13">
        <f t="shared" si="2"/>
        <v>0</v>
      </c>
      <c r="F34" s="35"/>
    </row>
    <row r="35" spans="1:6" s="4" customFormat="1" ht="21" customHeight="1" thickBot="1">
      <c r="A35" s="21" t="s">
        <v>20</v>
      </c>
      <c r="B35" s="22">
        <f t="shared" si="3"/>
        <v>0.17058077000402092</v>
      </c>
      <c r="C35" s="32">
        <f t="shared" si="4"/>
        <v>0.07915274576329717</v>
      </c>
      <c r="D35" s="22">
        <f t="shared" si="2"/>
        <v>0.2567381771735858</v>
      </c>
      <c r="E35" s="23"/>
      <c r="F35" s="35"/>
    </row>
    <row r="36" ht="13.5" customHeight="1"/>
    <row r="37" s="4" customFormat="1" ht="24" customHeight="1">
      <c r="A37" s="25" t="s">
        <v>24</v>
      </c>
    </row>
    <row r="38" ht="21.75" customHeight="1">
      <c r="A38" s="30" t="s">
        <v>23</v>
      </c>
    </row>
  </sheetData>
  <sheetProtection/>
  <printOptions/>
  <pageMargins left="0.7874015748031497" right="0.4724409448818898" top="0.984251968503937" bottom="0.52" header="0.5118110236220472" footer="0.5118110236220472"/>
  <pageSetup firstPageNumber="7" useFirstPageNumber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ASUS</cp:lastModifiedBy>
  <cp:lastPrinted>2020-02-25T03:35:20Z</cp:lastPrinted>
  <dcterms:created xsi:type="dcterms:W3CDTF">2019-02-18T03:23:41Z</dcterms:created>
  <dcterms:modified xsi:type="dcterms:W3CDTF">2022-05-14T12:54:35Z</dcterms:modified>
  <cp:category/>
  <cp:version/>
  <cp:contentType/>
  <cp:contentStatus/>
</cp:coreProperties>
</file>