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<sst xmlns="http://schemas.openxmlformats.org/spreadsheetml/2006/main" count="39" uniqueCount="25">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</sst>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;\(#,##0\);&quot;-&quot;;\-@\-"/>
    <numFmt numFmtId="189" formatCode="0.0"/>
    <numFmt numFmtId="190" formatCode="_-* #,##0.0;\-* #,##0.0;_-* &quot;-&quot;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87" fontId="45" fillId="0" borderId="0" xfId="0" applyNumberFormat="1" applyFont="1" applyBorder="1" applyAlignment="1" applyProtection="1">
      <alignment horizontal="left" vertical="center"/>
      <protection/>
    </xf>
    <xf numFmtId="188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88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8" fontId="9" fillId="0" borderId="0" xfId="0" applyNumberFormat="1" applyFont="1" applyAlignment="1">
      <alignment horizontal="right"/>
    </xf>
    <xf numFmtId="190" fontId="3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4" width="21.28125" style="29" customWidth="1"/>
    <col min="5" max="5" width="3.421875" style="29" customWidth="1"/>
    <col min="6" max="16384" width="9.140625" style="29" customWidth="1"/>
  </cols>
  <sheetData>
    <row r="1" spans="1:4" s="1" customFormat="1" ht="26.25" customHeight="1">
      <c r="A1" s="1" t="s">
        <v>0</v>
      </c>
      <c r="B1" s="2"/>
      <c r="C1" s="2"/>
      <c r="D1" s="2"/>
    </row>
    <row r="2" spans="2:5" s="3" customFormat="1" ht="9.75" customHeight="1">
      <c r="B2" s="4"/>
      <c r="C2" s="4"/>
      <c r="E2" s="5"/>
    </row>
    <row r="3" spans="1:5" s="33" customFormat="1" ht="33" customHeight="1">
      <c r="A3" s="34" t="s">
        <v>1</v>
      </c>
      <c r="B3" s="34" t="s">
        <v>2</v>
      </c>
      <c r="C3" s="34" t="s">
        <v>3</v>
      </c>
      <c r="D3" s="34" t="s">
        <v>4</v>
      </c>
      <c r="E3" s="34"/>
    </row>
    <row r="4" spans="2:6" s="6" customFormat="1" ht="19.5" customHeight="1">
      <c r="B4" s="31"/>
      <c r="C4" s="32" t="s">
        <v>5</v>
      </c>
      <c r="D4" s="31"/>
      <c r="F4" s="33"/>
    </row>
    <row r="5" spans="1:4" s="2" customFormat="1" ht="21" customHeight="1">
      <c r="A5" s="7" t="s">
        <v>6</v>
      </c>
      <c r="B5" s="8">
        <f>+C5+D5</f>
        <v>475681</v>
      </c>
      <c r="C5" s="8">
        <f>+C6+C7+C8+C9+C10+C14+C18+C19</f>
        <v>230788</v>
      </c>
      <c r="D5" s="8">
        <f>+D6+D7+D8+D9+D10+D14+D18+D19</f>
        <v>244893</v>
      </c>
    </row>
    <row r="6" spans="1:4" s="2" customFormat="1" ht="21" customHeight="1">
      <c r="A6" s="9" t="s">
        <v>7</v>
      </c>
      <c r="B6" s="10">
        <f>+C6+D6</f>
        <v>23403</v>
      </c>
      <c r="C6" s="10">
        <v>7037</v>
      </c>
      <c r="D6" s="10">
        <v>16366</v>
      </c>
    </row>
    <row r="7" spans="1:4" s="2" customFormat="1" ht="21" customHeight="1">
      <c r="A7" s="4" t="s">
        <v>8</v>
      </c>
      <c r="B7" s="10">
        <f aca="true" t="shared" si="0" ref="B7:B12">+C7+D7</f>
        <v>118292</v>
      </c>
      <c r="C7" s="10">
        <v>53117</v>
      </c>
      <c r="D7" s="10">
        <v>65175</v>
      </c>
    </row>
    <row r="8" spans="1:4" s="2" customFormat="1" ht="21" customHeight="1">
      <c r="A8" s="11" t="s">
        <v>9</v>
      </c>
      <c r="B8" s="10">
        <f t="shared" si="0"/>
        <v>109874</v>
      </c>
      <c r="C8" s="10">
        <v>58703</v>
      </c>
      <c r="D8" s="10">
        <v>51171</v>
      </c>
    </row>
    <row r="9" spans="1:4" s="2" customFormat="1" ht="21" customHeight="1">
      <c r="A9" s="11" t="s">
        <v>10</v>
      </c>
      <c r="B9" s="10">
        <f t="shared" si="0"/>
        <v>86014</v>
      </c>
      <c r="C9" s="10">
        <v>46665</v>
      </c>
      <c r="D9" s="10">
        <v>39349</v>
      </c>
    </row>
    <row r="10" spans="1:4" s="4" customFormat="1" ht="21" customHeight="1">
      <c r="A10" s="4" t="s">
        <v>11</v>
      </c>
      <c r="B10" s="10">
        <f t="shared" si="0"/>
        <v>68846</v>
      </c>
      <c r="C10" s="12">
        <f>+C11+C12</f>
        <v>34725</v>
      </c>
      <c r="D10" s="12">
        <f>+D11+D12</f>
        <v>34121</v>
      </c>
    </row>
    <row r="11" spans="1:4" s="4" customFormat="1" ht="21" customHeight="1">
      <c r="A11" s="13" t="s">
        <v>12</v>
      </c>
      <c r="B11" s="10">
        <f t="shared" si="0"/>
        <v>57822</v>
      </c>
      <c r="C11" s="14">
        <v>27940</v>
      </c>
      <c r="D11" s="14">
        <v>29882</v>
      </c>
    </row>
    <row r="12" spans="1:4" s="4" customFormat="1" ht="21" customHeight="1">
      <c r="A12" s="13" t="s">
        <v>13</v>
      </c>
      <c r="B12" s="10">
        <f t="shared" si="0"/>
        <v>11024</v>
      </c>
      <c r="C12" s="14">
        <v>6785</v>
      </c>
      <c r="D12" s="14">
        <v>4239</v>
      </c>
    </row>
    <row r="13" spans="1:4" s="4" customFormat="1" ht="21" customHeight="1">
      <c r="A13" s="15" t="s">
        <v>14</v>
      </c>
      <c r="B13" s="16">
        <f aca="true" t="shared" si="1" ref="B13:B19">+C13+D13</f>
        <v>0</v>
      </c>
      <c r="C13" s="16">
        <v>0</v>
      </c>
      <c r="D13" s="16">
        <v>0</v>
      </c>
    </row>
    <row r="14" spans="1:4" s="4" customFormat="1" ht="21" customHeight="1">
      <c r="A14" s="4" t="s">
        <v>15</v>
      </c>
      <c r="B14" s="12">
        <f t="shared" si="1"/>
        <v>67682</v>
      </c>
      <c r="C14" s="12">
        <f>+C15+C16+C17</f>
        <v>29590</v>
      </c>
      <c r="D14" s="12">
        <f>+D15+D16+D17</f>
        <v>38092</v>
      </c>
    </row>
    <row r="15" spans="1:4" s="2" customFormat="1" ht="21" customHeight="1">
      <c r="A15" s="15" t="s">
        <v>16</v>
      </c>
      <c r="B15" s="12">
        <f t="shared" si="1"/>
        <v>42567</v>
      </c>
      <c r="C15" s="14">
        <v>16673</v>
      </c>
      <c r="D15" s="14">
        <v>25894</v>
      </c>
    </row>
    <row r="16" spans="1:4" s="2" customFormat="1" ht="21" customHeight="1">
      <c r="A16" s="15" t="s">
        <v>17</v>
      </c>
      <c r="B16" s="12">
        <f t="shared" si="1"/>
        <v>18348</v>
      </c>
      <c r="C16" s="14">
        <v>10860</v>
      </c>
      <c r="D16" s="14">
        <v>7488</v>
      </c>
    </row>
    <row r="17" spans="1:4" s="2" customFormat="1" ht="21" customHeight="1">
      <c r="A17" s="15" t="s">
        <v>18</v>
      </c>
      <c r="B17" s="12">
        <f t="shared" si="1"/>
        <v>6767</v>
      </c>
      <c r="C17" s="17">
        <v>2057</v>
      </c>
      <c r="D17" s="17">
        <v>4710</v>
      </c>
    </row>
    <row r="18" spans="1:4" s="2" customFormat="1" ht="21" customHeight="1">
      <c r="A18" s="18" t="s">
        <v>19</v>
      </c>
      <c r="B18" s="36">
        <f t="shared" si="1"/>
        <v>0</v>
      </c>
      <c r="C18" s="19">
        <v>0</v>
      </c>
      <c r="D18" s="36">
        <v>0</v>
      </c>
    </row>
    <row r="19" spans="1:4" s="2" customFormat="1" ht="21" customHeight="1">
      <c r="A19" s="18" t="s">
        <v>20</v>
      </c>
      <c r="B19" s="19">
        <f t="shared" si="1"/>
        <v>1570</v>
      </c>
      <c r="C19" s="19">
        <v>951</v>
      </c>
      <c r="D19" s="19">
        <v>619</v>
      </c>
    </row>
    <row r="20" spans="2:4" s="4" customFormat="1" ht="18" customHeight="1">
      <c r="B20" s="20"/>
      <c r="C20" s="21" t="s">
        <v>21</v>
      </c>
      <c r="D20" s="20"/>
    </row>
    <row r="21" spans="1:6" s="6" customFormat="1" ht="18.75" customHeight="1">
      <c r="A21" s="22" t="s">
        <v>6</v>
      </c>
      <c r="B21" s="23">
        <f>B5/$B$5*100</f>
        <v>100</v>
      </c>
      <c r="C21" s="23">
        <f>C5/$C$5*100</f>
        <v>100</v>
      </c>
      <c r="D21" s="23">
        <f aca="true" t="shared" si="2" ref="D21:D35">D5/$D$5*100</f>
        <v>100</v>
      </c>
      <c r="F21" s="24"/>
    </row>
    <row r="22" spans="1:4" s="4" customFormat="1" ht="21" customHeight="1">
      <c r="A22" s="9" t="s">
        <v>7</v>
      </c>
      <c r="B22" s="25">
        <f>B6/$B$5*100</f>
        <v>4.919893794370597</v>
      </c>
      <c r="C22" s="25">
        <f>C6/$C$5*100</f>
        <v>3.04911867168137</v>
      </c>
      <c r="D22" s="25">
        <f t="shared" si="2"/>
        <v>6.682918662436248</v>
      </c>
    </row>
    <row r="23" spans="1:4" s="4" customFormat="1" ht="21" customHeight="1">
      <c r="A23" s="4" t="s">
        <v>8</v>
      </c>
      <c r="B23" s="25">
        <f aca="true" t="shared" si="3" ref="B23:B35">B7/$B$5*100</f>
        <v>24.867926194235213</v>
      </c>
      <c r="C23" s="25">
        <f aca="true" t="shared" si="4" ref="C23:C35">C7/$C$5*100</f>
        <v>23.015494739761166</v>
      </c>
      <c r="D23" s="25">
        <f t="shared" si="2"/>
        <v>26.613663926694514</v>
      </c>
    </row>
    <row r="24" spans="1:4" s="4" customFormat="1" ht="21" customHeight="1">
      <c r="A24" s="11" t="s">
        <v>9</v>
      </c>
      <c r="B24" s="25">
        <f t="shared" si="3"/>
        <v>23.09825282069286</v>
      </c>
      <c r="C24" s="25">
        <f t="shared" si="4"/>
        <v>25.435897880305735</v>
      </c>
      <c r="D24" s="25">
        <f t="shared" si="2"/>
        <v>20.895248128774607</v>
      </c>
    </row>
    <row r="25" spans="1:4" s="4" customFormat="1" ht="21" customHeight="1">
      <c r="A25" s="11" t="s">
        <v>10</v>
      </c>
      <c r="B25" s="25">
        <f t="shared" si="3"/>
        <v>18.082286238046088</v>
      </c>
      <c r="C25" s="25">
        <f t="shared" si="4"/>
        <v>20.21985545175659</v>
      </c>
      <c r="D25" s="25">
        <f t="shared" si="2"/>
        <v>16.0678337069659</v>
      </c>
    </row>
    <row r="26" spans="1:4" s="4" customFormat="1" ht="21" customHeight="1">
      <c r="A26" s="4" t="s">
        <v>11</v>
      </c>
      <c r="B26" s="25">
        <f t="shared" si="3"/>
        <v>14.473144817640392</v>
      </c>
      <c r="C26" s="25">
        <f t="shared" si="4"/>
        <v>15.046276236199455</v>
      </c>
      <c r="D26" s="25">
        <f t="shared" si="2"/>
        <v>13.93302381039883</v>
      </c>
    </row>
    <row r="27" spans="1:4" s="4" customFormat="1" ht="21" customHeight="1">
      <c r="A27" s="13" t="s">
        <v>12</v>
      </c>
      <c r="B27" s="25">
        <f t="shared" si="3"/>
        <v>12.155625303512227</v>
      </c>
      <c r="C27" s="25">
        <f t="shared" si="4"/>
        <v>12.106348683640396</v>
      </c>
      <c r="D27" s="25">
        <f t="shared" si="2"/>
        <v>12.202063758457776</v>
      </c>
    </row>
    <row r="28" spans="1:4" s="4" customFormat="1" ht="21" customHeight="1">
      <c r="A28" s="13" t="s">
        <v>13</v>
      </c>
      <c r="B28" s="25">
        <f t="shared" si="3"/>
        <v>2.3175195141281657</v>
      </c>
      <c r="C28" s="25">
        <f t="shared" si="4"/>
        <v>2.9399275525590585</v>
      </c>
      <c r="D28" s="25">
        <f t="shared" si="2"/>
        <v>1.730960051941052</v>
      </c>
    </row>
    <row r="29" spans="1:4" s="4" customFormat="1" ht="21" customHeight="1">
      <c r="A29" s="15" t="s">
        <v>22</v>
      </c>
      <c r="B29" s="16">
        <f t="shared" si="3"/>
        <v>0</v>
      </c>
      <c r="C29" s="16">
        <f t="shared" si="4"/>
        <v>0</v>
      </c>
      <c r="D29" s="16">
        <f t="shared" si="2"/>
        <v>0</v>
      </c>
    </row>
    <row r="30" spans="1:4" s="4" customFormat="1" ht="21" customHeight="1">
      <c r="A30" s="4" t="s">
        <v>15</v>
      </c>
      <c r="B30" s="25">
        <f t="shared" si="3"/>
        <v>14.228443011177658</v>
      </c>
      <c r="C30" s="25">
        <f t="shared" si="4"/>
        <v>12.821290535036484</v>
      </c>
      <c r="D30" s="25">
        <f t="shared" si="2"/>
        <v>15.554548312936669</v>
      </c>
    </row>
    <row r="31" spans="1:4" s="4" customFormat="1" ht="21" customHeight="1">
      <c r="A31" s="15" t="s">
        <v>16</v>
      </c>
      <c r="B31" s="25">
        <f t="shared" si="3"/>
        <v>8.948644154380773</v>
      </c>
      <c r="C31" s="25">
        <f t="shared" si="4"/>
        <v>7.224379083834514</v>
      </c>
      <c r="D31" s="25">
        <f t="shared" si="2"/>
        <v>10.573597448681669</v>
      </c>
    </row>
    <row r="32" spans="1:4" s="4" customFormat="1" ht="21" customHeight="1">
      <c r="A32" s="15" t="s">
        <v>17</v>
      </c>
      <c r="B32" s="25">
        <f t="shared" si="3"/>
        <v>3.857206825582691</v>
      </c>
      <c r="C32" s="25">
        <f t="shared" si="4"/>
        <v>4.705617276461514</v>
      </c>
      <c r="D32" s="25">
        <f t="shared" si="2"/>
        <v>3.0576619176538324</v>
      </c>
    </row>
    <row r="33" spans="1:4" s="4" customFormat="1" ht="21" customHeight="1">
      <c r="A33" s="15" t="s">
        <v>18</v>
      </c>
      <c r="B33" s="25">
        <f t="shared" si="3"/>
        <v>1.4225920312141962</v>
      </c>
      <c r="C33" s="25">
        <f t="shared" si="4"/>
        <v>0.8912941747404545</v>
      </c>
      <c r="D33" s="25">
        <f t="shared" si="2"/>
        <v>1.9232889466011687</v>
      </c>
    </row>
    <row r="34" spans="1:4" s="4" customFormat="1" ht="21" customHeight="1">
      <c r="A34" s="18" t="s">
        <v>19</v>
      </c>
      <c r="B34" s="16">
        <f>B18/$B$5*100</f>
        <v>0</v>
      </c>
      <c r="C34" s="16">
        <f>C18/$C$5*100</f>
        <v>0</v>
      </c>
      <c r="D34" s="16">
        <f t="shared" si="2"/>
        <v>0</v>
      </c>
    </row>
    <row r="35" spans="1:5" s="4" customFormat="1" ht="21" customHeight="1" thickBot="1">
      <c r="A35" s="26" t="s">
        <v>20</v>
      </c>
      <c r="B35" s="27">
        <f t="shared" si="3"/>
        <v>0.3300531238371934</v>
      </c>
      <c r="C35" s="37">
        <f t="shared" si="4"/>
        <v>0.41206648525919887</v>
      </c>
      <c r="D35" s="27">
        <f t="shared" si="2"/>
        <v>0.2527634517932322</v>
      </c>
      <c r="E35" s="28"/>
    </row>
    <row r="36" ht="13.5" customHeight="1"/>
    <row r="37" s="4" customFormat="1" ht="24" customHeight="1">
      <c r="A37" s="30" t="s">
        <v>24</v>
      </c>
    </row>
    <row r="38" ht="21.75" customHeight="1">
      <c r="A38" s="35" t="s">
        <v>23</v>
      </c>
    </row>
  </sheetData>
  <sheetProtection/>
  <printOptions/>
  <pageMargins left="0.7874015748031497" right="0.4724409448818898" top="0.984251968503937" bottom="0.52" header="0.5118110236220472" footer="0.5118110236220472"/>
  <pageSetup firstPageNumber="7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2020-02-25T03:35:20Z</cp:lastPrinted>
  <dcterms:created xsi:type="dcterms:W3CDTF">2019-02-18T03:23:41Z</dcterms:created>
  <dcterms:modified xsi:type="dcterms:W3CDTF">2021-09-02T07:50:13Z</dcterms:modified>
  <cp:category/>
  <cp:version/>
  <cp:contentType/>
  <cp:contentStatus/>
</cp:coreProperties>
</file>