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5401" windowWidth="9705" windowHeight="5505" tabRatio="722" activeTab="0"/>
  </bookViews>
  <sheets>
    <sheet name="ตารางที่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<sst xmlns="http://schemas.openxmlformats.org/spreadsheetml/2006/main" count="28" uniqueCount="19">
  <si>
    <t>รวม</t>
  </si>
  <si>
    <t>ชาย</t>
  </si>
  <si>
    <t>หญิง</t>
  </si>
  <si>
    <t>ยอดรวม</t>
  </si>
  <si>
    <t>จำนวน</t>
  </si>
  <si>
    <t>ร้อยละ</t>
  </si>
  <si>
    <t>ตารางที่ 7 จำนวนและร้อยละของผู้มีงานทำจำแนกตามชั่วโมงการทำงานต่อสัปดาห์และเพศ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</si>
  <si>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</si>
  <si>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</si>
  <si>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</si>
  <si>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</si>
  <si>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</si>
  <si>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</si>
  <si>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</si>
  <si>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</si>
  <si>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</si>
  <si>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</si>
  <si>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>ที่มา : โครงการสำรวจภาวะการทำงานของประชากรไตรมาส1/2553</t>
  </si>
  <si>
    <t>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</si>
</sst>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14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6"/>
      <name val="Cordia New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5" fontId="6" fillId="0" borderId="0" xfId="0" applyNumberFormat="1" applyFont="1" applyAlignment="1">
      <alignment horizontal="right" vertical="center"/>
    </xf>
    <xf numFmtId="215" fontId="6" fillId="0" borderId="2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216" fontId="6" fillId="0" borderId="0" xfId="0" applyNumberFormat="1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90725" cy="466725"/>
    <xdr:sp>
      <xdr:nvSpPr>
        <xdr:cNvPr id="1" name="Shape 7169" hidden="1"/>
        <xdr:cNvSpPr txBox="1">
          <a:spLocks noChangeArrowheads="1"/>
        </xdr:cNvSpPr>
      </xdr:nvSpPr>
      <xdr:spPr>
        <a:xfrm>
          <a:off x="0" y="0"/>
          <a:ext cx="1990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990725" cy="466725"/>
    <xdr:sp>
      <xdr:nvSpPr>
        <xdr:cNvPr id="2" name="Shape 7170" hidden="1"/>
        <xdr:cNvSpPr>
          <a:spLocks/>
        </xdr:cNvSpPr>
      </xdr:nvSpPr>
      <xdr:spPr>
        <a:xfrm>
          <a:off x="0" y="0"/>
          <a:ext cx="19907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SOchtburiB60c1\Desktop\&#3619;&#3634;&#3618;&#3591;&#3634;&#3609;&#3626;&#3619;&#3591;\A\Tab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49">
          <cell r="B49">
            <v>328493</v>
          </cell>
          <cell r="C49">
            <v>3712</v>
          </cell>
          <cell r="D49">
            <v>1527</v>
          </cell>
          <cell r="E49">
            <v>18873</v>
          </cell>
          <cell r="F49">
            <v>40903</v>
          </cell>
          <cell r="G49">
            <v>21249</v>
          </cell>
          <cell r="H49">
            <v>26369</v>
          </cell>
          <cell r="I49">
            <v>111441</v>
          </cell>
          <cell r="J49">
            <v>104419</v>
          </cell>
        </row>
        <row r="50">
          <cell r="B50">
            <v>176670</v>
          </cell>
          <cell r="C50">
            <v>2650</v>
          </cell>
          <cell r="D50">
            <v>350</v>
          </cell>
          <cell r="E50">
            <v>8570</v>
          </cell>
          <cell r="F50">
            <v>23331</v>
          </cell>
          <cell r="G50">
            <v>13838</v>
          </cell>
          <cell r="H50">
            <v>11733</v>
          </cell>
          <cell r="I50">
            <v>60150</v>
          </cell>
          <cell r="J50">
            <v>56049</v>
          </cell>
        </row>
        <row r="51">
          <cell r="B51">
            <v>151823</v>
          </cell>
          <cell r="C51">
            <v>1062</v>
          </cell>
          <cell r="D51">
            <v>1178</v>
          </cell>
          <cell r="E51">
            <v>10303</v>
          </cell>
          <cell r="F51">
            <v>17572</v>
          </cell>
          <cell r="G51">
            <v>7411</v>
          </cell>
          <cell r="H51">
            <v>14636</v>
          </cell>
          <cell r="I51">
            <v>51291</v>
          </cell>
          <cell r="J51">
            <v>48370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20">
      <selection activeCell="G29" sqref="G29"/>
    </sheetView>
  </sheetViews>
  <sheetFormatPr defaultColWidth="9.140625" defaultRowHeight="30.75" customHeight="1"/>
  <cols>
    <col min="1" max="1" width="29.8515625" style="2" customWidth="1"/>
    <col min="2" max="4" width="19.7109375" style="2" customWidth="1"/>
    <col min="5" max="16384" width="9.140625" style="2" customWidth="1"/>
  </cols>
  <sheetData>
    <row r="1" spans="1:4" s="1" customFormat="1" ht="36.75" customHeight="1">
      <c r="A1" s="11" t="s">
        <v>6</v>
      </c>
      <c r="B1" s="12"/>
      <c r="C1" s="12"/>
      <c r="D1" s="12"/>
    </row>
    <row r="2" spans="1:4" ht="17.25" customHeight="1">
      <c r="A2" s="13"/>
      <c r="B2" s="13"/>
      <c r="C2" s="13"/>
      <c r="D2" s="13"/>
    </row>
    <row r="3" spans="1:5" s="5" customFormat="1" ht="30.75" customHeight="1">
      <c r="A3" s="19" t="s">
        <v>7</v>
      </c>
      <c r="B3" s="31" t="s">
        <v>0</v>
      </c>
      <c r="C3" s="31" t="s">
        <v>1</v>
      </c>
      <c r="D3" s="31" t="s">
        <v>2</v>
      </c>
      <c r="E3" s="4"/>
    </row>
    <row r="4" spans="1:5" s="5" customFormat="1" ht="30.75" customHeight="1">
      <c r="A4" s="14"/>
      <c r="B4" s="33" t="s">
        <v>4</v>
      </c>
      <c r="C4" s="33"/>
      <c r="D4" s="33"/>
      <c r="E4" s="4"/>
    </row>
    <row r="5" spans="1:5" s="9" customFormat="1" ht="34.5" customHeight="1">
      <c r="A5" s="26" t="s">
        <v>3</v>
      </c>
      <c r="B5" s="27">
        <f>'[1]C'!$B$49</f>
        <v>328493</v>
      </c>
      <c r="C5" s="27">
        <f>'[1]C'!$B$50</f>
        <v>176670</v>
      </c>
      <c r="D5" s="27">
        <f>'[1]C'!$B$51</f>
        <v>151823</v>
      </c>
      <c r="E5" s="18"/>
    </row>
    <row r="6" spans="1:5" s="7" customFormat="1" ht="27.75" customHeight="1">
      <c r="A6" s="21" t="s">
        <v>16</v>
      </c>
      <c r="B6" s="32">
        <f>'[1]C'!$C$49</f>
        <v>3712</v>
      </c>
      <c r="C6" s="32">
        <f>'[1]C'!$C$50</f>
        <v>2650</v>
      </c>
      <c r="D6" s="32">
        <f>'[1]C'!$C$51</f>
        <v>1062</v>
      </c>
      <c r="E6" s="18"/>
    </row>
    <row r="7" spans="1:5" s="9" customFormat="1" ht="30.75" customHeight="1">
      <c r="A7" s="21" t="s">
        <v>8</v>
      </c>
      <c r="B7" s="32">
        <f>'[1]C'!$D$49</f>
        <v>1527</v>
      </c>
      <c r="C7" s="32">
        <f>'[1]C'!$D$50</f>
        <v>350</v>
      </c>
      <c r="D7" s="32">
        <f>'[1]C'!$D$51</f>
        <v>1178</v>
      </c>
      <c r="E7" s="18"/>
    </row>
    <row r="8" spans="1:5" s="9" customFormat="1" ht="30.75" customHeight="1">
      <c r="A8" s="22" t="s">
        <v>9</v>
      </c>
      <c r="B8" s="32">
        <f>'[1]C'!$E$49</f>
        <v>18873</v>
      </c>
      <c r="C8" s="32">
        <f>'[1]C'!$E$50</f>
        <v>8570</v>
      </c>
      <c r="D8" s="32">
        <f>'[1]C'!$E$51</f>
        <v>10303</v>
      </c>
      <c r="E8" s="18"/>
    </row>
    <row r="9" spans="1:5" s="9" customFormat="1" ht="30.75" customHeight="1">
      <c r="A9" s="21" t="s">
        <v>10</v>
      </c>
      <c r="B9" s="32">
        <f>'[1]C'!$F$49</f>
        <v>40903</v>
      </c>
      <c r="C9" s="32">
        <f>'[1]C'!$F$50</f>
        <v>23331</v>
      </c>
      <c r="D9" s="32">
        <f>'[1]C'!$F$51</f>
        <v>17572</v>
      </c>
      <c r="E9" s="18"/>
    </row>
    <row r="10" spans="1:5" s="9" customFormat="1" ht="30.75" customHeight="1">
      <c r="A10" s="21" t="s">
        <v>11</v>
      </c>
      <c r="B10" s="32">
        <f>'[1]C'!$G$49</f>
        <v>21249</v>
      </c>
      <c r="C10" s="32">
        <f>'[1]C'!$G$50</f>
        <v>13838</v>
      </c>
      <c r="D10" s="32">
        <f>'[1]C'!$G$51</f>
        <v>7411</v>
      </c>
      <c r="E10" s="18"/>
    </row>
    <row r="11" spans="1:5" s="3" customFormat="1" ht="30.75" customHeight="1">
      <c r="A11" s="21" t="s">
        <v>12</v>
      </c>
      <c r="B11" s="32">
        <f>'[1]C'!$H$49</f>
        <v>26369</v>
      </c>
      <c r="C11" s="32">
        <f>'[1]C'!$H$50</f>
        <v>11733</v>
      </c>
      <c r="D11" s="32">
        <f>'[1]C'!$H$51</f>
        <v>14636</v>
      </c>
      <c r="E11" s="18"/>
    </row>
    <row r="12" spans="1:5" s="3" customFormat="1" ht="30.75" customHeight="1">
      <c r="A12" s="21" t="s">
        <v>13</v>
      </c>
      <c r="B12" s="32">
        <f>'[1]C'!$I$49</f>
        <v>111441</v>
      </c>
      <c r="C12" s="32">
        <f>'[1]C'!$I$50</f>
        <v>60150</v>
      </c>
      <c r="D12" s="32">
        <f>'[1]C'!$I$51</f>
        <v>51291</v>
      </c>
      <c r="E12" s="18"/>
    </row>
    <row r="13" spans="1:5" s="3" customFormat="1" ht="30.75" customHeight="1">
      <c r="A13" s="23" t="s">
        <v>14</v>
      </c>
      <c r="B13" s="32">
        <f>'[1]C'!$J$49</f>
        <v>104419</v>
      </c>
      <c r="C13" s="32">
        <f>'[1]C'!$J$50</f>
        <v>56049</v>
      </c>
      <c r="D13" s="32">
        <f>'[1]C'!$J$51</f>
        <v>48370</v>
      </c>
      <c r="E13" s="18"/>
    </row>
    <row r="14" spans="1:5" s="3" customFormat="1" ht="25.5" customHeight="1">
      <c r="A14" s="24"/>
      <c r="B14" s="34" t="s">
        <v>5</v>
      </c>
      <c r="C14" s="34"/>
      <c r="D14" s="34"/>
      <c r="E14" s="10"/>
    </row>
    <row r="15" spans="1:5" s="7" customFormat="1" ht="30.75" customHeight="1">
      <c r="A15" s="20" t="s">
        <v>3</v>
      </c>
      <c r="B15" s="30">
        <f>SUM(B16:B23)</f>
        <v>100</v>
      </c>
      <c r="C15" s="30">
        <f>SUM(C16:C23)</f>
        <v>100.0005660270561</v>
      </c>
      <c r="D15" s="30">
        <f>SUM(D16:D23)</f>
        <v>100</v>
      </c>
      <c r="E15" s="6"/>
    </row>
    <row r="16" spans="1:5" s="7" customFormat="1" ht="24" customHeight="1">
      <c r="A16" s="21" t="s">
        <v>16</v>
      </c>
      <c r="B16" s="28">
        <f>(B6/$B$5)*100</f>
        <v>1.130008858636257</v>
      </c>
      <c r="C16" s="28">
        <f>(C6/$C$5)*100</f>
        <v>1.4999716986471954</v>
      </c>
      <c r="D16" s="28">
        <f>(D6/$D$5)*100</f>
        <v>0.6994987584226369</v>
      </c>
      <c r="E16" s="6"/>
    </row>
    <row r="17" spans="1:5" s="9" customFormat="1" ht="30.75" customHeight="1">
      <c r="A17" s="21" t="s">
        <v>8</v>
      </c>
      <c r="B17" s="28">
        <f aca="true" t="shared" si="0" ref="B17:B23">(B7/$B$5)*100</f>
        <v>0.4648500881297318</v>
      </c>
      <c r="C17" s="28">
        <f aca="true" t="shared" si="1" ref="C17:C23">(C7/$C$5)*100</f>
        <v>0.19810946963264844</v>
      </c>
      <c r="D17" s="28">
        <f aca="true" t="shared" si="2" ref="D17:D23">(D7/$D$5)*100</f>
        <v>0.7759035192296293</v>
      </c>
      <c r="E17" s="8"/>
    </row>
    <row r="18" spans="1:5" s="9" customFormat="1" ht="30.75" customHeight="1">
      <c r="A18" s="22" t="s">
        <v>9</v>
      </c>
      <c r="B18" s="28">
        <f t="shared" si="0"/>
        <v>5.745327906530733</v>
      </c>
      <c r="C18" s="28">
        <f t="shared" si="1"/>
        <v>4.850851870719421</v>
      </c>
      <c r="D18" s="28">
        <f t="shared" si="2"/>
        <v>6.786191815469329</v>
      </c>
      <c r="E18" s="8"/>
    </row>
    <row r="19" spans="1:5" s="9" customFormat="1" ht="30.75" customHeight="1">
      <c r="A19" s="21" t="s">
        <v>10</v>
      </c>
      <c r="B19" s="28">
        <f t="shared" si="0"/>
        <v>12.451711299784165</v>
      </c>
      <c r="C19" s="28">
        <f t="shared" si="1"/>
        <v>13.205977245712344</v>
      </c>
      <c r="D19" s="28">
        <f t="shared" si="2"/>
        <v>11.574003938797151</v>
      </c>
      <c r="E19" s="8"/>
    </row>
    <row r="20" spans="1:5" s="9" customFormat="1" ht="30.75" customHeight="1">
      <c r="A20" s="21" t="s">
        <v>11</v>
      </c>
      <c r="B20" s="28">
        <f t="shared" si="0"/>
        <v>6.468630990614717</v>
      </c>
      <c r="C20" s="28">
        <f t="shared" si="1"/>
        <v>7.8326824022188255</v>
      </c>
      <c r="D20" s="28">
        <f t="shared" si="2"/>
        <v>4.881342089143279</v>
      </c>
      <c r="E20" s="8"/>
    </row>
    <row r="21" spans="1:5" s="3" customFormat="1" ht="30.75" customHeight="1">
      <c r="A21" s="21" t="s">
        <v>12</v>
      </c>
      <c r="B21" s="28">
        <f t="shared" si="0"/>
        <v>8.02726389907852</v>
      </c>
      <c r="C21" s="28">
        <f t="shared" si="1"/>
        <v>6.641195449142469</v>
      </c>
      <c r="D21" s="28">
        <f t="shared" si="2"/>
        <v>9.64017309630293</v>
      </c>
      <c r="E21" s="10"/>
    </row>
    <row r="22" spans="1:5" s="3" customFormat="1" ht="30.75" customHeight="1">
      <c r="A22" s="21" t="s">
        <v>13</v>
      </c>
      <c r="B22" s="28">
        <f t="shared" si="0"/>
        <v>33.9249238187724</v>
      </c>
      <c r="C22" s="28">
        <f t="shared" si="1"/>
        <v>34.04652742401087</v>
      </c>
      <c r="D22" s="28">
        <f t="shared" si="2"/>
        <v>33.78341884958142</v>
      </c>
      <c r="E22" s="10"/>
    </row>
    <row r="23" spans="1:5" s="3" customFormat="1" ht="30.75" customHeight="1">
      <c r="A23" s="25" t="s">
        <v>14</v>
      </c>
      <c r="B23" s="29">
        <f t="shared" si="0"/>
        <v>31.787283138453482</v>
      </c>
      <c r="C23" s="29">
        <f t="shared" si="1"/>
        <v>31.72525046697232</v>
      </c>
      <c r="D23" s="29">
        <f t="shared" si="2"/>
        <v>31.85946793305362</v>
      </c>
      <c r="E23" s="10"/>
    </row>
    <row r="24" spans="1:5" s="3" customFormat="1" ht="30.75" customHeight="1">
      <c r="A24" s="17" t="s">
        <v>15</v>
      </c>
      <c r="B24" s="15"/>
      <c r="C24" s="15"/>
      <c r="D24" s="15"/>
      <c r="E24" s="10"/>
    </row>
    <row r="25" spans="1:4" s="3" customFormat="1" ht="30.75" customHeight="1">
      <c r="A25" s="17"/>
      <c r="B25" s="16"/>
      <c r="C25" s="16"/>
      <c r="D25" s="16"/>
    </row>
    <row r="26" ht="30.75" customHeight="1">
      <c r="A26" s="2" t="s">
        <v>17</v>
      </c>
    </row>
    <row r="27" ht="30.75" customHeight="1">
      <c r="A27" s="2" t="s">
        <v>18</v>
      </c>
    </row>
  </sheetData>
  <mergeCells count="2">
    <mergeCell ref="B4:D4"/>
    <mergeCell ref="B14:D14"/>
  </mergeCells>
  <printOptions/>
  <pageMargins left="0.984251968503937" right="0.56" top="0.984251968503937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Juraiwan</cp:lastModifiedBy>
  <cp:lastPrinted>2010-02-23T22:30:13Z</cp:lastPrinted>
  <dcterms:created xsi:type="dcterms:W3CDTF">2000-11-20T04:06:35Z</dcterms:created>
  <dcterms:modified xsi:type="dcterms:W3CDTF">2010-05-12T09:28:10Z</dcterms:modified>
  <cp:category/>
  <cp:version/>
  <cp:contentType/>
  <cp:contentStatus/>
</cp:coreProperties>
</file>