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<sst xmlns="http://schemas.openxmlformats.org/spreadsheetml/2006/main" count="29" uniqueCount="20">
  <si>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</si>
  <si>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</si>
  <si>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</si>
  <si>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</si>
  <si>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</si>
  <si>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</si>
  <si>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</si>
  <si>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</si>
  <si>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</si>
  <si>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</si>
  <si>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</si>
  <si>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</si>
  <si>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</si>
  <si>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</si>
  <si>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</si>
  <si>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</si>
  <si>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</si>
  <si>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</si>
  <si>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3 (กรกฎาคม - กันยายน) 2556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</si>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</sst>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6" t="s">
        <v>3</v>
      </c>
      <c r="B6" s="27">
        <v>339681.08</v>
      </c>
      <c r="C6" s="27">
        <v>181938.38</v>
      </c>
      <c r="D6" s="27">
        <v>157742.7</v>
      </c>
      <c r="E6" s="18"/>
    </row>
    <row r="7" spans="1:5" s="7" customFormat="1" ht="27.75" customHeight="1">
      <c r="A7" s="21" t="s">
        <v>15</v>
      </c>
      <c r="B7" s="28">
        <v>868.47</v>
      </c>
      <c r="C7" s="29">
        <v>730.81</v>
      </c>
      <c r="D7" s="28">
        <v>137.66</v>
      </c>
      <c r="E7" s="18"/>
    </row>
    <row r="8" spans="1:5" s="9" customFormat="1" ht="30.75" customHeight="1">
      <c r="A8" s="21" t="s">
        <v>7</v>
      </c>
      <c r="B8" s="30">
        <v>2758.96</v>
      </c>
      <c r="C8" s="28">
        <v>1945.23</v>
      </c>
      <c r="D8" s="31">
        <v>813.74</v>
      </c>
      <c r="E8" s="18"/>
    </row>
    <row r="9" spans="1:5" s="9" customFormat="1" ht="30.75" customHeight="1">
      <c r="A9" s="22" t="s">
        <v>8</v>
      </c>
      <c r="B9" s="30">
        <v>12379.41</v>
      </c>
      <c r="C9" s="30">
        <v>6276.39</v>
      </c>
      <c r="D9" s="30">
        <v>6103.02</v>
      </c>
      <c r="E9" s="18"/>
    </row>
    <row r="10" spans="1:5" s="9" customFormat="1" ht="30.75" customHeight="1">
      <c r="A10" s="21" t="s">
        <v>9</v>
      </c>
      <c r="B10" s="30">
        <v>39064.28</v>
      </c>
      <c r="C10" s="30">
        <v>21171.85</v>
      </c>
      <c r="D10" s="30">
        <v>17892.42</v>
      </c>
      <c r="E10" s="18"/>
    </row>
    <row r="11" spans="1:5" s="9" customFormat="1" ht="30.75" customHeight="1">
      <c r="A11" s="21" t="s">
        <v>10</v>
      </c>
      <c r="B11" s="30">
        <v>23403.06</v>
      </c>
      <c r="C11" s="30">
        <v>12184.87</v>
      </c>
      <c r="D11" s="30">
        <v>11218.19</v>
      </c>
      <c r="E11" s="18"/>
    </row>
    <row r="12" spans="1:5" s="3" customFormat="1" ht="30.75" customHeight="1">
      <c r="A12" s="21" t="s">
        <v>11</v>
      </c>
      <c r="B12" s="30">
        <v>34184.96</v>
      </c>
      <c r="C12" s="30">
        <v>17725.83</v>
      </c>
      <c r="D12" s="30">
        <v>16459.13</v>
      </c>
      <c r="E12" s="18"/>
    </row>
    <row r="13" spans="1:5" s="3" customFormat="1" ht="30.75" customHeight="1">
      <c r="A13" s="21" t="s">
        <v>12</v>
      </c>
      <c r="B13" s="30">
        <v>141471.4</v>
      </c>
      <c r="C13" s="30">
        <v>75597.49</v>
      </c>
      <c r="D13" s="30">
        <v>65873.9</v>
      </c>
      <c r="E13" s="18"/>
    </row>
    <row r="14" spans="1:5" s="3" customFormat="1" ht="30.75" customHeight="1">
      <c r="A14" s="23" t="s">
        <v>13</v>
      </c>
      <c r="B14" s="30">
        <v>85550.54</v>
      </c>
      <c r="C14" s="30">
        <v>46305.9</v>
      </c>
      <c r="D14" s="30">
        <v>39244.64</v>
      </c>
      <c r="E14" s="18"/>
    </row>
    <row r="15" spans="1:5" s="3" customFormat="1" ht="29.25" customHeight="1">
      <c r="A15" s="24"/>
      <c r="B15" s="40" t="s">
        <v>5</v>
      </c>
      <c r="C15" s="40"/>
      <c r="D15" s="40"/>
      <c r="E15" s="10"/>
    </row>
    <row r="16" spans="1:5" s="7" customFormat="1" ht="30" customHeight="1">
      <c r="A16" s="20" t="s">
        <v>3</v>
      </c>
      <c r="B16" s="35">
        <f>SUM(B17:B24)</f>
        <v>99.99999999999999</v>
      </c>
      <c r="C16" s="35">
        <f>SUM(C17:C24)</f>
        <v>99.99999450363359</v>
      </c>
      <c r="D16" s="35">
        <f>SUM(D17:D24)</f>
        <v>100</v>
      </c>
      <c r="E16" s="6"/>
    </row>
    <row r="17" spans="1:5" s="7" customFormat="1" ht="24" customHeight="1">
      <c r="A17" s="21" t="s">
        <v>15</v>
      </c>
      <c r="B17" s="32">
        <f>(B7/$B$6)*100</f>
        <v>0.25567217343986304</v>
      </c>
      <c r="C17" s="32">
        <f>(C7/$C$6)*100</f>
        <v>0.401679953399607</v>
      </c>
      <c r="D17" s="32">
        <f>(D7/$D$6)*100</f>
        <v>0.08726869769567783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0.8122206865333801</v>
      </c>
      <c r="C18" s="32">
        <f aca="true" t="shared" si="1" ref="C18:C24">(C8/$C$6)*100</f>
        <v>1.0691696826145203</v>
      </c>
      <c r="D18" s="33">
        <f aca="true" t="shared" si="2" ref="D18:D24">(D8/$D$6)*100</f>
        <v>0.5158653934540235</v>
      </c>
      <c r="E18" s="8"/>
    </row>
    <row r="19" spans="1:5" s="9" customFormat="1" ht="30.75" customHeight="1">
      <c r="A19" s="22" t="s">
        <v>8</v>
      </c>
      <c r="B19" s="32">
        <f t="shared" si="0"/>
        <v>3.6444214084576037</v>
      </c>
      <c r="C19" s="33">
        <f t="shared" si="1"/>
        <v>3.449733915405864</v>
      </c>
      <c r="D19" s="33">
        <f t="shared" si="2"/>
        <v>3.8689714325924434</v>
      </c>
      <c r="E19" s="8"/>
    </row>
    <row r="20" spans="1:5" s="9" customFormat="1" ht="30.75" customHeight="1">
      <c r="A20" s="21" t="s">
        <v>9</v>
      </c>
      <c r="B20" s="32">
        <f t="shared" si="0"/>
        <v>11.500281381582983</v>
      </c>
      <c r="C20" s="33">
        <f t="shared" si="1"/>
        <v>11.636824511683571</v>
      </c>
      <c r="D20" s="33">
        <f t="shared" si="2"/>
        <v>11.342787970536827</v>
      </c>
      <c r="E20" s="8"/>
    </row>
    <row r="21" spans="1:5" s="9" customFormat="1" ht="30.75" customHeight="1">
      <c r="A21" s="21" t="s">
        <v>10</v>
      </c>
      <c r="B21" s="32">
        <f t="shared" si="0"/>
        <v>6.889715494310133</v>
      </c>
      <c r="C21" s="33">
        <f t="shared" si="1"/>
        <v>6.697251014326939</v>
      </c>
      <c r="D21" s="33">
        <f t="shared" si="2"/>
        <v>7.111701524064188</v>
      </c>
      <c r="E21" s="8"/>
    </row>
    <row r="22" spans="1:5" s="3" customFormat="1" ht="30.75" customHeight="1">
      <c r="A22" s="21" t="s">
        <v>11</v>
      </c>
      <c r="B22" s="32">
        <f t="shared" si="0"/>
        <v>10.063839881809136</v>
      </c>
      <c r="C22" s="33">
        <f t="shared" si="1"/>
        <v>9.742765655053102</v>
      </c>
      <c r="D22" s="33">
        <f t="shared" si="2"/>
        <v>10.434162721951633</v>
      </c>
      <c r="E22" s="10"/>
    </row>
    <row r="23" spans="1:5" s="3" customFormat="1" ht="30.75" customHeight="1">
      <c r="A23" s="21" t="s">
        <v>12</v>
      </c>
      <c r="B23" s="32">
        <f t="shared" si="0"/>
        <v>41.64830140083162</v>
      </c>
      <c r="C23" s="33">
        <f t="shared" si="1"/>
        <v>41.55115044994904</v>
      </c>
      <c r="D23" s="33">
        <f t="shared" si="2"/>
        <v>41.76034770547226</v>
      </c>
      <c r="E23" s="10"/>
    </row>
    <row r="24" spans="1:5" s="3" customFormat="1" ht="30.75" customHeight="1">
      <c r="A24" s="25" t="s">
        <v>13</v>
      </c>
      <c r="B24" s="34">
        <f t="shared" si="0"/>
        <v>25.185547573035265</v>
      </c>
      <c r="C24" s="34">
        <f t="shared" si="1"/>
        <v>25.451419321200948</v>
      </c>
      <c r="D24" s="34">
        <f t="shared" si="2"/>
        <v>24.878894554232936</v>
      </c>
      <c r="E24" s="10"/>
    </row>
    <row r="25" spans="1:5" s="3" customFormat="1" ht="10.5" customHeight="1">
      <c r="A25" s="23"/>
      <c r="B25" s="33"/>
      <c r="C25" s="33"/>
      <c r="D25" s="33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7" t="s">
        <v>19</v>
      </c>
    </row>
    <row r="29" ht="21.75" customHeight="1">
      <c r="A29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2012-06-14T09:04:54Z</cp:lastPrinted>
  <dcterms:created xsi:type="dcterms:W3CDTF">2000-11-20T04:06:35Z</dcterms:created>
  <dcterms:modified xsi:type="dcterms:W3CDTF">2013-11-14T02:59:22Z</dcterms:modified>
  <cp:category/>
  <cp:version/>
  <cp:contentType/>
  <cp:contentStatus/>
</cp:coreProperties>
</file>