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20" i="1" l="1"/>
  <c r="D20" i="1"/>
  <c r="C20" i="1"/>
  <c r="D21" i="1" l="1"/>
  <c r="C21" i="1" l="1"/>
  <c r="C16" i="1" s="1"/>
  <c r="E21" i="1"/>
  <c r="C22" i="1"/>
  <c r="D22" i="1"/>
  <c r="D16" i="1" s="1"/>
  <c r="E22" i="1"/>
  <c r="C23" i="1"/>
  <c r="D23" i="1"/>
  <c r="E23" i="1"/>
  <c r="C24" i="1"/>
  <c r="D24" i="1"/>
  <c r="E24" i="1"/>
  <c r="C25" i="1"/>
  <c r="D25" i="1"/>
  <c r="E25" i="1"/>
  <c r="E16" i="1" l="1"/>
</calcChain>
</file>

<file path=xl/sharedStrings.xml><?xml version="1.0" encoding="utf-8"?>
<sst xmlns="http://schemas.openxmlformats.org/spreadsheetml/2006/main" count="38" uniqueCount="19">
  <si>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</si>
  <si>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</si>
  <si>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</si>
  <si>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</si>
  <si>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</si>
  <si>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</si>
  <si>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</si>
  <si>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</si>
  <si>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</si>
  <si>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</si>
  <si>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</si>
  <si>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</si>
  <si>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</si>
  <si>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</si>
  <si>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</si>
  <si>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</si>
  <si>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</si>
  <si>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</si>
  <si>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 ไตรมาสที่ 3/2555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</si>
</sst>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9" s="34" customFormat="1" ht="33" customHeight="1" x14ac:dyDescent="0.55000000000000004">
      <c r="B1" s="31" t="s">
        <v>18</v>
      </c>
      <c r="C1" s="24"/>
      <c r="D1" s="24"/>
      <c r="E1" s="24"/>
    </row>
    <row r="2" spans="1:9" s="34" customFormat="1" ht="12.75" customHeight="1" x14ac:dyDescent="0.55000000000000004">
      <c r="C2" s="24"/>
      <c r="D2" s="24"/>
      <c r="E2" s="24"/>
    </row>
    <row r="3" spans="1:9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9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9" s="18" customFormat="1" ht="30.75" customHeight="1" x14ac:dyDescent="0.5">
      <c r="A5" s="21"/>
      <c r="B5" s="22" t="s">
        <v>9</v>
      </c>
      <c r="C5" s="30">
        <v>726474.96</v>
      </c>
      <c r="D5" s="30">
        <v>398009.41</v>
      </c>
      <c r="E5" s="30">
        <v>328465.55</v>
      </c>
      <c r="G5" s="30"/>
      <c r="H5" s="28"/>
      <c r="I5" s="28"/>
    </row>
    <row r="6" spans="1:9" s="18" customFormat="1" ht="30" customHeight="1" x14ac:dyDescent="0.55000000000000004">
      <c r="A6" s="21"/>
      <c r="B6" s="6" t="s">
        <v>8</v>
      </c>
      <c r="C6" s="28" t="s">
        <v>17</v>
      </c>
      <c r="D6" s="28" t="s">
        <v>17</v>
      </c>
      <c r="E6" s="28" t="s">
        <v>17</v>
      </c>
      <c r="G6" s="30"/>
      <c r="H6" s="28"/>
      <c r="I6" s="28"/>
    </row>
    <row r="7" spans="1:9" s="14" customFormat="1" ht="30" customHeight="1" x14ac:dyDescent="0.5">
      <c r="A7" s="15"/>
      <c r="B7" s="12" t="s">
        <v>7</v>
      </c>
      <c r="C7" s="28" t="s">
        <v>17</v>
      </c>
      <c r="D7" s="28" t="s">
        <v>17</v>
      </c>
      <c r="E7" s="28" t="s">
        <v>17</v>
      </c>
      <c r="G7" s="30"/>
      <c r="H7" s="28"/>
      <c r="I7" s="28"/>
    </row>
    <row r="8" spans="1:9" s="14" customFormat="1" ht="30" customHeight="1" x14ac:dyDescent="0.5">
      <c r="A8" s="15"/>
      <c r="B8" s="17" t="s">
        <v>6</v>
      </c>
      <c r="C8" s="28">
        <v>2037.14</v>
      </c>
      <c r="D8" s="28">
        <v>1603.29</v>
      </c>
      <c r="E8" s="28">
        <v>433.85</v>
      </c>
      <c r="F8" s="29"/>
      <c r="G8" s="30"/>
      <c r="H8" s="28"/>
      <c r="I8" s="28"/>
    </row>
    <row r="9" spans="1:9" s="14" customFormat="1" ht="30" customHeight="1" x14ac:dyDescent="0.5">
      <c r="A9" s="15"/>
      <c r="B9" s="12" t="s">
        <v>11</v>
      </c>
      <c r="C9" s="28">
        <v>6425.67</v>
      </c>
      <c r="D9" s="28">
        <v>3115.59</v>
      </c>
      <c r="E9" s="28">
        <v>3310.08</v>
      </c>
      <c r="G9" s="30"/>
      <c r="H9" s="28"/>
      <c r="I9" s="28"/>
    </row>
    <row r="10" spans="1:9" s="14" customFormat="1" ht="30" customHeight="1" x14ac:dyDescent="0.5">
      <c r="A10" s="15"/>
      <c r="B10" s="12" t="s">
        <v>4</v>
      </c>
      <c r="C10" s="28">
        <v>11504.28</v>
      </c>
      <c r="D10" s="28">
        <v>6757.55</v>
      </c>
      <c r="E10" s="28">
        <v>4746.74</v>
      </c>
      <c r="G10" s="30"/>
      <c r="H10" s="28"/>
      <c r="I10" s="28"/>
    </row>
    <row r="11" spans="1:9" s="6" customFormat="1" ht="30" customHeight="1" x14ac:dyDescent="0.55000000000000004">
      <c r="A11" s="9"/>
      <c r="B11" s="12" t="s">
        <v>3</v>
      </c>
      <c r="C11" s="28">
        <v>39392.69</v>
      </c>
      <c r="D11" s="28">
        <v>17093.89</v>
      </c>
      <c r="E11" s="28">
        <v>22298.81</v>
      </c>
      <c r="F11" s="27"/>
      <c r="G11" s="30"/>
      <c r="H11" s="28"/>
      <c r="I11" s="28"/>
    </row>
    <row r="12" spans="1:9" s="6" customFormat="1" ht="30" customHeight="1" x14ac:dyDescent="0.55000000000000004">
      <c r="A12" s="9"/>
      <c r="B12" s="12" t="s">
        <v>2</v>
      </c>
      <c r="C12" s="28">
        <v>345131.64</v>
      </c>
      <c r="D12" s="28">
        <v>193802.73</v>
      </c>
      <c r="E12" s="28">
        <v>151328.92000000001</v>
      </c>
      <c r="G12" s="30"/>
      <c r="H12" s="28"/>
      <c r="I12" s="28"/>
    </row>
    <row r="13" spans="1:9" s="6" customFormat="1" ht="30" customHeight="1" x14ac:dyDescent="0.55000000000000004">
      <c r="A13" s="9"/>
      <c r="B13" s="11" t="s">
        <v>1</v>
      </c>
      <c r="C13" s="28">
        <v>321983.53000000003</v>
      </c>
      <c r="D13" s="28">
        <v>175636.37</v>
      </c>
      <c r="E13" s="28">
        <v>146347.16</v>
      </c>
      <c r="G13" s="30"/>
      <c r="H13" s="28"/>
      <c r="I13" s="28"/>
    </row>
    <row r="14" spans="1:9" s="6" customFormat="1" ht="22.5" customHeight="1" x14ac:dyDescent="0.55000000000000004">
      <c r="A14" s="9"/>
      <c r="B14" s="11"/>
      <c r="C14" s="26"/>
      <c r="D14" s="25"/>
      <c r="E14" s="25"/>
    </row>
    <row r="15" spans="1:9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9" s="18" customFormat="1" ht="30.75" customHeight="1" x14ac:dyDescent="0.5">
      <c r="A16" s="21"/>
      <c r="B16" s="22" t="s">
        <v>9</v>
      </c>
      <c r="C16" s="23">
        <f>SUM(C18:C25)</f>
        <v>99.999998623490086</v>
      </c>
      <c r="D16" s="23">
        <f t="shared" ref="D16:E16" si="0">SUM(D18:D25)</f>
        <v>100.00000251250341</v>
      </c>
      <c r="E16" s="23">
        <f t="shared" si="0"/>
        <v>100.00000304445931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28" t="s">
        <v>17</v>
      </c>
      <c r="D18" s="28" t="s">
        <v>17</v>
      </c>
      <c r="E18" s="28" t="s">
        <v>17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28" t="s">
        <v>17</v>
      </c>
      <c r="E19" s="28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0.28041434490735923</v>
      </c>
      <c r="D20" s="10">
        <f>D8*100/D5</f>
        <v>0.40282715928751539</v>
      </c>
      <c r="E20" s="10">
        <f>E8*100/E5</f>
        <v>0.13208386693825275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0.88449985943080545</v>
      </c>
      <c r="D21" s="10">
        <f>D9*100/D5</f>
        <v>0.78279305004371635</v>
      </c>
      <c r="E21" s="10">
        <f>E9*100/E5</f>
        <v>1.0077403855594598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1.5835755715517024</v>
      </c>
      <c r="D22" s="10">
        <f>D10*100/D5</f>
        <v>1.697836742101148</v>
      </c>
      <c r="E22" s="10">
        <f>E10*100/E5</f>
        <v>1.4451256760412166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5.4224429153070881</v>
      </c>
      <c r="D23" s="10">
        <f>D11*100/D5</f>
        <v>4.294845692216172</v>
      </c>
      <c r="E23" s="10">
        <f>E11*100/E5</f>
        <v>6.7887819590212732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47.507713135770025</v>
      </c>
      <c r="D24" s="10">
        <f>D12*100/D5</f>
        <v>48.693002007163599</v>
      </c>
      <c r="E24" s="10">
        <f>E12*100/E5</f>
        <v>46.071473857760736</v>
      </c>
    </row>
    <row r="25" spans="1:11" s="9" customFormat="1" ht="30" customHeight="1" x14ac:dyDescent="0.55000000000000004">
      <c r="B25" s="11" t="s">
        <v>1</v>
      </c>
      <c r="C25" s="10">
        <f>C13*100/C5</f>
        <v>44.321352796523101</v>
      </c>
      <c r="D25" s="10">
        <f>D13*100/D5</f>
        <v>44.128697861691265</v>
      </c>
      <c r="E25" s="10">
        <f>E13*100/E5</f>
        <v>44.554797299138372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2017-10-09T03:55:18Z</dcterms:modified>
</cp:coreProperties>
</file>