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C18" i="1" l="1"/>
  <c r="E20" i="1"/>
  <c r="C20" i="1"/>
  <c r="D18" i="1"/>
  <c r="E18" i="1" l="1"/>
  <c r="D21" i="1" l="1"/>
  <c r="C21" i="1" l="1"/>
  <c r="C16" i="1" s="1"/>
  <c r="E21" i="1"/>
  <c r="C22" i="1"/>
  <c r="D22" i="1"/>
  <c r="D16" i="1" s="1"/>
  <c r="E22" i="1"/>
  <c r="C23" i="1"/>
  <c r="D23" i="1"/>
  <c r="C24" i="1"/>
  <c r="D24" i="1"/>
  <c r="E24" i="1"/>
  <c r="C25" i="1"/>
  <c r="E25" i="1"/>
  <c r="E16" i="1" l="1"/>
</calcChain>
</file>

<file path=xl/sharedStrings.xml><?xml version="1.0" encoding="utf-8"?>
<sst xmlns="http://schemas.openxmlformats.org/spreadsheetml/2006/main" count="34" uniqueCount="19">
  <si>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</si>
  <si>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</si>
  <si>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</si>
  <si>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</si>
  <si>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</si>
  <si>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</si>
  <si>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</si>
  <si>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</si>
  <si>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</si>
  <si>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</si>
  <si>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</si>
  <si>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</si>
  <si>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</si>
  <si>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</si>
  <si>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</si>
  <si>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</si>
  <si>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</si>
  <si>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</si>
  <si>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 ไตรมาสที่ 2/2555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</si>
</sst>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55000000000000004">
      <c r="B1" s="31" t="s">
        <v>18</v>
      </c>
      <c r="C1" s="24"/>
      <c r="D1" s="24"/>
      <c r="E1" s="24"/>
    </row>
    <row r="2" spans="1:9" s="34" customFormat="1" ht="12.75" customHeight="1" x14ac:dyDescent="0.55000000000000004">
      <c r="C2" s="24"/>
      <c r="D2" s="24"/>
      <c r="E2" s="24"/>
    </row>
    <row r="3" spans="1:9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9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9" s="18" customFormat="1" ht="30.75" customHeight="1" x14ac:dyDescent="0.5">
      <c r="A5" s="21"/>
      <c r="B5" s="22" t="s">
        <v>9</v>
      </c>
      <c r="C5" s="30">
        <v>717147.63</v>
      </c>
      <c r="D5" s="30">
        <v>389328.21</v>
      </c>
      <c r="E5" s="30">
        <v>327819.42</v>
      </c>
      <c r="G5" s="30"/>
      <c r="H5" s="28"/>
      <c r="I5" s="28"/>
    </row>
    <row r="6" spans="1:9" s="18" customFormat="1" ht="30" customHeight="1" x14ac:dyDescent="0.55000000000000004">
      <c r="A6" s="21"/>
      <c r="B6" s="6" t="s">
        <v>8</v>
      </c>
      <c r="C6" s="28">
        <v>930.14</v>
      </c>
      <c r="D6" s="28">
        <v>507.68</v>
      </c>
      <c r="E6" s="28">
        <v>422.47</v>
      </c>
      <c r="G6" s="30"/>
      <c r="H6" s="28"/>
      <c r="I6" s="28"/>
    </row>
    <row r="7" spans="1:9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  <c r="G7" s="30"/>
      <c r="H7" s="28"/>
      <c r="I7" s="28"/>
    </row>
    <row r="8" spans="1:9" s="14" customFormat="1" ht="30" customHeight="1" x14ac:dyDescent="0.5">
      <c r="A8" s="15"/>
      <c r="B8" s="17" t="s">
        <v>6</v>
      </c>
      <c r="C8" s="28">
        <v>926.36</v>
      </c>
      <c r="D8" s="28" t="s">
        <v>17</v>
      </c>
      <c r="E8" s="28">
        <v>926.36</v>
      </c>
      <c r="F8" s="29"/>
      <c r="G8" s="30"/>
      <c r="H8" s="28"/>
      <c r="I8" s="28"/>
    </row>
    <row r="9" spans="1:9" s="14" customFormat="1" ht="30" customHeight="1" x14ac:dyDescent="0.5">
      <c r="A9" s="15"/>
      <c r="B9" s="12" t="s">
        <v>11</v>
      </c>
      <c r="C9" s="28">
        <v>11960.04</v>
      </c>
      <c r="D9" s="28">
        <v>3825.59</v>
      </c>
      <c r="E9" s="28">
        <v>8134.45</v>
      </c>
      <c r="G9" s="30"/>
      <c r="H9" s="28"/>
      <c r="I9" s="28"/>
    </row>
    <row r="10" spans="1:9" s="14" customFormat="1" ht="30" customHeight="1" x14ac:dyDescent="0.5">
      <c r="A10" s="15"/>
      <c r="B10" s="12" t="s">
        <v>4</v>
      </c>
      <c r="C10" s="28">
        <v>8290.76</v>
      </c>
      <c r="D10" s="28">
        <v>5065.4799999999996</v>
      </c>
      <c r="E10" s="28">
        <v>3225.28</v>
      </c>
      <c r="G10" s="30"/>
      <c r="H10" s="28"/>
      <c r="I10" s="28"/>
    </row>
    <row r="11" spans="1:9" s="6" customFormat="1" ht="30" customHeight="1" x14ac:dyDescent="0.55000000000000004">
      <c r="A11" s="9"/>
      <c r="B11" s="12" t="s">
        <v>3</v>
      </c>
      <c r="C11" s="28">
        <v>35653.68</v>
      </c>
      <c r="D11" s="28">
        <v>16465.09</v>
      </c>
      <c r="E11" s="28">
        <v>19188.59</v>
      </c>
      <c r="F11" s="27"/>
      <c r="G11" s="30"/>
      <c r="H11" s="28"/>
      <c r="I11" s="28"/>
    </row>
    <row r="12" spans="1:9" s="6" customFormat="1" ht="30" customHeight="1" x14ac:dyDescent="0.55000000000000004">
      <c r="A12" s="9"/>
      <c r="B12" s="12" t="s">
        <v>2</v>
      </c>
      <c r="C12" s="28">
        <v>381549.43</v>
      </c>
      <c r="D12" s="28">
        <v>206772.89</v>
      </c>
      <c r="E12" s="28">
        <v>174776.55</v>
      </c>
      <c r="G12" s="30"/>
      <c r="H12" s="28"/>
      <c r="I12" s="28"/>
    </row>
    <row r="13" spans="1:9" s="6" customFormat="1" ht="30" customHeight="1" x14ac:dyDescent="0.55000000000000004">
      <c r="A13" s="9"/>
      <c r="B13" s="11" t="s">
        <v>1</v>
      </c>
      <c r="C13" s="28">
        <v>277837.19</v>
      </c>
      <c r="D13" s="28">
        <v>156691.48000000001</v>
      </c>
      <c r="E13" s="28">
        <v>121145.71</v>
      </c>
      <c r="G13" s="30"/>
      <c r="H13" s="28"/>
      <c r="I13" s="28"/>
    </row>
    <row r="14" spans="1:9" s="6" customFormat="1" ht="22.5" customHeight="1" x14ac:dyDescent="0.55000000000000004">
      <c r="A14" s="9"/>
      <c r="B14" s="11"/>
      <c r="C14" s="26"/>
      <c r="D14" s="25"/>
      <c r="E14" s="25"/>
    </row>
    <row r="15" spans="1:9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9" s="18" customFormat="1" ht="30.75" customHeight="1" x14ac:dyDescent="0.5">
      <c r="A16" s="21"/>
      <c r="B16" s="22" t="s">
        <v>9</v>
      </c>
      <c r="C16" s="23">
        <f>SUM(C18:C25)</f>
        <v>99.999995816760901</v>
      </c>
      <c r="D16" s="23">
        <f t="shared" ref="D16:E16" si="0">SUM(D18:D25)</f>
        <v>100.00337106961759</v>
      </c>
      <c r="E16" s="23">
        <f t="shared" si="0"/>
        <v>99.995594487904356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0.1296999336106012</v>
      </c>
      <c r="D18" s="10">
        <f>D6*100/D5</f>
        <v>0.13039897622625393</v>
      </c>
      <c r="E18" s="10">
        <f>E6*100/E5</f>
        <v>0.12887278002017086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39" t="s">
        <v>17</v>
      </c>
      <c r="E19" s="39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0.12917284548510605</v>
      </c>
      <c r="D20" s="39" t="s">
        <v>17</v>
      </c>
      <c r="E20" s="10">
        <f>E8*100/E5</f>
        <v>0.2825824046665692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1.6677235620230664</v>
      </c>
      <c r="D21" s="10">
        <f>D9*100/D5</f>
        <v>0.98261310168096982</v>
      </c>
      <c r="E21" s="10">
        <f>E9*100/E5</f>
        <v>2.4813813653870782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1.1560743776006064</v>
      </c>
      <c r="D22" s="10">
        <f>D10*100/D5</f>
        <v>1.3010821897545002</v>
      </c>
      <c r="E22" s="10">
        <f>E10*100/E5</f>
        <v>0.98385873539767721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4.9715955974085837</v>
      </c>
      <c r="D23" s="10">
        <f>D11*100/D5</f>
        <v>4.2291027408468551</v>
      </c>
      <c r="E23" s="10">
        <v>5.8490000000000002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53.203749693769467</v>
      </c>
      <c r="D24" s="10">
        <f>D12*100/D5</f>
        <v>53.110174061109007</v>
      </c>
      <c r="E24" s="10">
        <f>E12*100/E5</f>
        <v>53.314885982044629</v>
      </c>
    </row>
    <row r="25" spans="1:11" s="9" customFormat="1" ht="30" customHeight="1" x14ac:dyDescent="0.55000000000000004">
      <c r="B25" s="11" t="s">
        <v>1</v>
      </c>
      <c r="C25" s="10">
        <f>C13*100/C5</f>
        <v>38.741979806863476</v>
      </c>
      <c r="D25" s="10">
        <v>40.25</v>
      </c>
      <c r="E25" s="10">
        <f>E13*100/E5</f>
        <v>36.955013220388224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2017-10-09T03:25:01Z</dcterms:modified>
</cp:coreProperties>
</file>