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ตารางที่1" sheetId="1" r:id="rId1"/>
  </sheets>
  <definedNames>
    <definedName name="_xlnm.Print_Area" localSheetId="0">'ตารางที่1'!$A$1:$E$31</definedName>
  </definedNames>
  <calcPr fullCalcOnLoad="1"/>
</workbook>
</file>

<file path=xl/sharedStrings.xml><?xml version="1.0" encoding="utf-8"?>
<sst xmlns="http://schemas.openxmlformats.org/spreadsheetml/2006/main" count="38" uniqueCount="22">
  <si>
    <t>ตารางที่ 1  จำนวนและร้อยละของประชากรอายุ 15 ปีขึ้นไป  จำแนกตามสถานภาพแรงงานและเพศ</t>
  </si>
  <si>
    <t>สถานภาพแรงงาน</t>
  </si>
  <si>
    <t>รวม</t>
  </si>
  <si>
    <t>ชาย</t>
  </si>
  <si>
    <t>หญิง</t>
  </si>
  <si>
    <t>จำนวน</t>
  </si>
  <si>
    <t>ผู้มีอายุ 15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</si>
  <si>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</si>
  <si>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</si>
  <si>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</si>
  <si>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</si>
  <si>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</si>
  <si>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</si>
  <si>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</si>
  <si>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</si>
  <si>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          สำนักงานสถิติแห่งชาติ  กระทรวงดิจิทัลเพื่อเศรษฐกิจและสังคม</t>
  </si>
  <si>
    <t xml:space="preserve">   2.3  เด็ก/ชรา/ป่วย/พิการ จนไม่สามารถทำงานได้</t>
  </si>
  <si>
    <t xml:space="preserve">   2.4  อื่น ๆ</t>
  </si>
  <si>
    <t>ไตรมาสที่ 4/2565</t>
  </si>
  <si>
    <t>ที่มา  : สรุปผลการสำรวจภาวะการทำงานของประชากร  จังหวัดจันทบุรี  ไตรมาสที่ 4 (ตุลาคม-ธันวาคม)  2565</t>
  </si>
  <si>
    <t>…</t>
  </si>
  <si>
    <t>หมายเหตุ :   "…" ไม่มีข้อมูล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</si>
</sst>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;\(#,##0\);&quot;-&quot;;\-@\-"/>
    <numFmt numFmtId="188" formatCode="0.0"/>
    <numFmt numFmtId="189" formatCode="#,##0.0;\(#,##0.0\);&quot;-&quot;;\-@\-"/>
  </numFmts>
  <fonts count="43">
    <font>
      <sz val="14"/>
      <name val="Cordia New"/>
      <family val="0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B3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>
        <color indexed="63"/>
      </top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188" fontId="4" fillId="0" borderId="0" xfId="39" applyNumberFormat="1" applyFont="1" applyBorder="1" applyAlignment="1">
      <alignment horizontal="right" vertical="center"/>
    </xf>
    <xf numFmtId="188" fontId="3" fillId="0" borderId="0" xfId="39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89" fontId="6" fillId="0" borderId="0" xfId="0" applyNumberFormat="1" applyFont="1" applyAlignment="1">
      <alignment horizontal="right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88" fontId="3" fillId="0" borderId="11" xfId="39" applyNumberFormat="1" applyFont="1" applyBorder="1" applyAlignment="1">
      <alignment horizontal="right" vertical="center"/>
    </xf>
    <xf numFmtId="0" fontId="25" fillId="0" borderId="0" xfId="0" applyFont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 3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 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31"/>
  <sheetViews>
    <sheetView tabSelected="1" zoomScale="90" zoomScaleNormal="90" zoomScaleSheetLayoutView="90" zoomScalePageLayoutView="0" workbookViewId="0" topLeftCell="A1">
      <selection activeCell="A1" sqref="A1"/>
    </sheetView>
  </sheetViews>
  <sheetFormatPr defaultColWidth="9.140625" defaultRowHeight="24" customHeight="1"/>
  <cols>
    <col min="1" max="1" width="38.140625" style="2" customWidth="1"/>
    <col min="2" max="2" width="17.57421875" style="2" customWidth="1"/>
    <col min="3" max="4" width="19.421875" style="2" customWidth="1"/>
    <col min="5" max="5" width="4.00390625" style="2" customWidth="1"/>
    <col min="6" max="16384" width="9.140625" style="2" customWidth="1"/>
  </cols>
  <sheetData>
    <row r="1" ht="25.5" customHeight="1">
      <c r="A1" s="1" t="s">
        <v>0</v>
      </c>
    </row>
    <row r="2" spans="1:5" ht="13.5" customHeight="1">
      <c r="A2" s="23"/>
      <c r="B2" s="23"/>
      <c r="C2" s="23"/>
      <c r="D2" s="23"/>
      <c r="E2" s="24" t="s">
        <v>18</v>
      </c>
    </row>
    <row r="3" spans="1:5" s="19" customFormat="1" ht="32.25" customHeight="1">
      <c r="A3" s="25" t="s">
        <v>1</v>
      </c>
      <c r="B3" s="26" t="s">
        <v>2</v>
      </c>
      <c r="C3" s="26" t="s">
        <v>3</v>
      </c>
      <c r="D3" s="26" t="s">
        <v>4</v>
      </c>
      <c r="E3" s="26"/>
    </row>
    <row r="4" spans="1:5" s="4" customFormat="1" ht="24" customHeight="1">
      <c r="A4" s="2"/>
      <c r="B4" s="20"/>
      <c r="C4" s="21" t="s">
        <v>5</v>
      </c>
      <c r="D4" s="20"/>
      <c r="E4" s="3"/>
    </row>
    <row r="5" spans="1:6" s="8" customFormat="1" ht="24" customHeight="1">
      <c r="A5" s="5" t="s">
        <v>6</v>
      </c>
      <c r="B5" s="6">
        <v>472097</v>
      </c>
      <c r="C5" s="6">
        <v>228548</v>
      </c>
      <c r="D5" s="6">
        <v>243549</v>
      </c>
      <c r="E5" s="3"/>
      <c r="F5" s="7"/>
    </row>
    <row r="6" spans="1:6" s="9" customFormat="1" ht="24" customHeight="1">
      <c r="A6" s="9" t="s">
        <v>7</v>
      </c>
      <c r="B6" s="10">
        <v>368418.78</v>
      </c>
      <c r="C6" s="10">
        <v>195056.82</v>
      </c>
      <c r="D6" s="10">
        <v>173361.96</v>
      </c>
      <c r="F6" s="3"/>
    </row>
    <row r="7" spans="1:6" s="9" customFormat="1" ht="24" customHeight="1">
      <c r="A7" s="9" t="s">
        <v>8</v>
      </c>
      <c r="B7" s="10">
        <v>368418.78</v>
      </c>
      <c r="C7" s="10">
        <v>195056.82</v>
      </c>
      <c r="D7" s="10">
        <v>173361.96</v>
      </c>
      <c r="F7" s="3"/>
    </row>
    <row r="8" spans="1:4" s="9" customFormat="1" ht="24" customHeight="1">
      <c r="A8" s="9" t="s">
        <v>9</v>
      </c>
      <c r="B8" s="10">
        <v>365351.45</v>
      </c>
      <c r="C8" s="10">
        <v>194313.57</v>
      </c>
      <c r="D8" s="10">
        <v>171037.89</v>
      </c>
    </row>
    <row r="9" spans="1:4" s="9" customFormat="1" ht="24" customHeight="1">
      <c r="A9" s="9" t="s">
        <v>10</v>
      </c>
      <c r="B9" s="11">
        <v>3067.32</v>
      </c>
      <c r="C9" s="11">
        <v>743.25</v>
      </c>
      <c r="D9" s="11">
        <v>2324.07</v>
      </c>
    </row>
    <row r="10" spans="1:4" s="9" customFormat="1" ht="24" customHeight="1">
      <c r="A10" s="9" t="s">
        <v>11</v>
      </c>
      <c r="B10" s="3" t="s">
        <v>20</v>
      </c>
      <c r="C10" s="3" t="s">
        <v>20</v>
      </c>
      <c r="D10" s="3" t="s">
        <v>20</v>
      </c>
    </row>
    <row r="11" spans="1:4" s="9" customFormat="1" ht="24" customHeight="1">
      <c r="A11" s="9" t="s">
        <v>12</v>
      </c>
      <c r="B11" s="10">
        <v>103678.22</v>
      </c>
      <c r="C11" s="10">
        <v>33491.18</v>
      </c>
      <c r="D11" s="10">
        <v>70187.04</v>
      </c>
    </row>
    <row r="12" spans="1:4" s="9" customFormat="1" ht="24" customHeight="1">
      <c r="A12" s="9" t="s">
        <v>13</v>
      </c>
      <c r="B12" s="10">
        <v>26858.43</v>
      </c>
      <c r="C12" s="10">
        <v>1679.48</v>
      </c>
      <c r="D12" s="10">
        <v>25178.94</v>
      </c>
    </row>
    <row r="13" spans="1:4" s="9" customFormat="1" ht="24" customHeight="1">
      <c r="A13" s="9" t="s">
        <v>14</v>
      </c>
      <c r="B13" s="10">
        <v>29771.3</v>
      </c>
      <c r="C13" s="10">
        <v>13258.73</v>
      </c>
      <c r="D13" s="10">
        <v>16512.57</v>
      </c>
    </row>
    <row r="14" spans="1:4" s="9" customFormat="1" ht="24.75" customHeight="1">
      <c r="A14" s="12" t="s">
        <v>16</v>
      </c>
      <c r="B14" s="10">
        <v>40662.08</v>
      </c>
      <c r="C14" s="10">
        <v>16664.7</v>
      </c>
      <c r="D14" s="10">
        <v>23997.38</v>
      </c>
    </row>
    <row r="15" spans="1:4" ht="27" customHeight="1">
      <c r="A15" s="9" t="s">
        <v>17</v>
      </c>
      <c r="B15" s="10">
        <v>6386.41</v>
      </c>
      <c r="C15" s="10">
        <v>1888.26</v>
      </c>
      <c r="D15" s="10">
        <v>4498.14</v>
      </c>
    </row>
    <row r="16" spans="2:4" ht="27" customHeight="1">
      <c r="B16" s="13"/>
      <c r="C16" s="14"/>
      <c r="D16" s="13"/>
    </row>
    <row r="17" spans="1:4" s="8" customFormat="1" ht="24" customHeight="1">
      <c r="A17" s="5" t="s">
        <v>6</v>
      </c>
      <c r="B17" s="15">
        <f>B18+B23</f>
        <v>100</v>
      </c>
      <c r="C17" s="15">
        <f>C18+C23</f>
        <v>100</v>
      </c>
      <c r="D17" s="15">
        <f aca="true" t="shared" si="0" ref="D17:D27">D5*100/D$5</f>
        <v>100</v>
      </c>
    </row>
    <row r="18" spans="1:4" s="9" customFormat="1" ht="24" customHeight="1">
      <c r="A18" s="9" t="s">
        <v>7</v>
      </c>
      <c r="B18" s="16">
        <f>B6*100/B$5</f>
        <v>78.0387886387755</v>
      </c>
      <c r="C18" s="16">
        <f>C6*100/C$5</f>
        <v>85.3461067259394</v>
      </c>
      <c r="D18" s="16">
        <f t="shared" si="0"/>
        <v>71.1815527881453</v>
      </c>
    </row>
    <row r="19" spans="1:4" s="9" customFormat="1" ht="24" customHeight="1">
      <c r="A19" s="9" t="s">
        <v>8</v>
      </c>
      <c r="B19" s="16">
        <f aca="true" t="shared" si="1" ref="B19:C27">B7*100/B$5</f>
        <v>78.0387886387755</v>
      </c>
      <c r="C19" s="16">
        <f t="shared" si="1"/>
        <v>85.3461067259394</v>
      </c>
      <c r="D19" s="16">
        <f t="shared" si="0"/>
        <v>71.1815527881453</v>
      </c>
    </row>
    <row r="20" spans="1:4" s="9" customFormat="1" ht="24" customHeight="1">
      <c r="A20" s="9" t="s">
        <v>9</v>
      </c>
      <c r="B20" s="16">
        <f t="shared" si="1"/>
        <v>77.38906411182448</v>
      </c>
      <c r="C20" s="16">
        <f t="shared" si="1"/>
        <v>85.02090151740553</v>
      </c>
      <c r="D20" s="16">
        <f t="shared" si="0"/>
        <v>70.22730128228817</v>
      </c>
    </row>
    <row r="21" spans="1:4" s="9" customFormat="1" ht="24" customHeight="1">
      <c r="A21" s="9" t="s">
        <v>10</v>
      </c>
      <c r="B21" s="22">
        <f t="shared" si="1"/>
        <v>0.6497224087422712</v>
      </c>
      <c r="C21" s="22">
        <f t="shared" si="1"/>
        <v>0.32520520853387475</v>
      </c>
      <c r="D21" s="22">
        <f t="shared" si="0"/>
        <v>0.9542515058571377</v>
      </c>
    </row>
    <row r="22" spans="1:4" s="9" customFormat="1" ht="24" customHeight="1">
      <c r="A22" s="9" t="s">
        <v>11</v>
      </c>
      <c r="B22" s="3" t="s">
        <v>20</v>
      </c>
      <c r="C22" s="3" t="s">
        <v>20</v>
      </c>
      <c r="D22" s="3" t="s">
        <v>20</v>
      </c>
    </row>
    <row r="23" spans="1:4" s="9" customFormat="1" ht="24" customHeight="1">
      <c r="A23" s="9" t="s">
        <v>12</v>
      </c>
      <c r="B23" s="16">
        <f t="shared" si="1"/>
        <v>21.961211361224493</v>
      </c>
      <c r="C23" s="16">
        <f t="shared" si="1"/>
        <v>14.653893274060591</v>
      </c>
      <c r="D23" s="16">
        <f t="shared" si="0"/>
        <v>28.818447211854696</v>
      </c>
    </row>
    <row r="24" spans="1:4" s="9" customFormat="1" ht="24" customHeight="1">
      <c r="A24" s="9" t="s">
        <v>13</v>
      </c>
      <c r="B24" s="16">
        <f t="shared" si="1"/>
        <v>5.689176165067772</v>
      </c>
      <c r="C24" s="16">
        <f t="shared" si="1"/>
        <v>0.7348478219017449</v>
      </c>
      <c r="D24" s="16">
        <f t="shared" si="0"/>
        <v>10.338346698200363</v>
      </c>
    </row>
    <row r="25" spans="1:4" s="9" customFormat="1" ht="24" customHeight="1">
      <c r="A25" s="9" t="s">
        <v>14</v>
      </c>
      <c r="B25" s="16">
        <f t="shared" si="1"/>
        <v>6.306182839543569</v>
      </c>
      <c r="C25" s="16">
        <f t="shared" si="1"/>
        <v>5.80128900712323</v>
      </c>
      <c r="D25" s="16">
        <f t="shared" si="0"/>
        <v>6.779978566941355</v>
      </c>
    </row>
    <row r="26" spans="1:4" s="9" customFormat="1" ht="24" customHeight="1">
      <c r="A26" s="12" t="s">
        <v>16</v>
      </c>
      <c r="B26" s="16">
        <f t="shared" si="1"/>
        <v>8.613077397229807</v>
      </c>
      <c r="C26" s="16">
        <f t="shared" si="1"/>
        <v>7.29155363424751</v>
      </c>
      <c r="D26" s="16">
        <f t="shared" si="0"/>
        <v>9.853204078029473</v>
      </c>
    </row>
    <row r="27" spans="1:5" s="9" customFormat="1" ht="24" customHeight="1">
      <c r="A27" s="27" t="s">
        <v>17</v>
      </c>
      <c r="B27" s="28">
        <f t="shared" si="1"/>
        <v>1.3527749593833471</v>
      </c>
      <c r="C27" s="28">
        <f t="shared" si="1"/>
        <v>0.8261984353396223</v>
      </c>
      <c r="D27" s="28">
        <f t="shared" si="0"/>
        <v>1.8469137627335774</v>
      </c>
      <c r="E27" s="27"/>
    </row>
    <row r="28" spans="1:5" s="9" customFormat="1" ht="22.5" customHeight="1">
      <c r="A28" s="29" t="s">
        <v>21</v>
      </c>
      <c r="B28" s="16"/>
      <c r="C28" s="16"/>
      <c r="D28" s="16"/>
      <c r="E28" s="12"/>
    </row>
    <row r="29" spans="2:5" s="9" customFormat="1" ht="13.5" customHeight="1">
      <c r="B29" s="16"/>
      <c r="C29" s="16"/>
      <c r="D29" s="16"/>
      <c r="E29" s="12"/>
    </row>
    <row r="30" ht="24" customHeight="1">
      <c r="A30" s="17" t="s">
        <v>19</v>
      </c>
    </row>
    <row r="31" ht="24" customHeight="1">
      <c r="A31" s="18" t="s">
        <v>15</v>
      </c>
    </row>
  </sheetData>
  <sheetProtection/>
  <printOptions/>
  <pageMargins left="0.87" right="0.24" top="0.984251968503937" bottom="0.7874015748031497" header="0.5118110236220472" footer="0.5118110236220472"/>
  <pageSetup firstPageNumber="7" useFirstPageNumber="1" horizontalDpi="300" verticalDpi="300" orientation="portrait" paperSize="9" r:id="rId1"/>
  <headerFooter alignWithMargins="0">
    <oddHeader>&amp;R&amp;"TH SarabunPSK,ตัวหนา"&amp;18 27</oddHeader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Lenovo</cp:lastModifiedBy>
  <cp:lastPrinted>2023-03-01T02:35:04Z</cp:lastPrinted>
  <dcterms:created xsi:type="dcterms:W3CDTF">2019-02-13T02:06:42Z</dcterms:created>
  <dcterms:modified xsi:type="dcterms:W3CDTF">2023-03-01T02:35:14Z</dcterms:modified>
  <cp:category/>
  <cp:version/>
  <cp:contentType/>
  <cp:contentStatus/>
</cp:coreProperties>
</file>