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D:\08 งานรายงาน\02 รายงาน สรง\2565\ไตรมาส 4\ตารางไตรมาส4-2565-ok\"/>
    </mc:Choice>
  </mc:AlternateContent>
  <xr:revisionPtr revIDLastSave="0" documentId="13_ncr:1_{A26F877C-5176-41AE-9DFD-85EBA914548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ตารางที่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2" i="1" l="1"/>
  <c r="D21" i="1" s="1"/>
  <c r="D20" i="1" s="1"/>
  <c r="E22" i="1"/>
  <c r="E21" i="1" s="1"/>
  <c r="C22" i="1"/>
  <c r="C21" i="1" s="1"/>
  <c r="D26" i="1"/>
  <c r="E26" i="1"/>
  <c r="C26" i="1"/>
  <c r="C20" i="1" l="1"/>
  <c r="E20" i="1"/>
</calcChain>
</file>

<file path=xl/sharedStrings.xml><?xml version="1.0" encoding="utf-8"?>
<sst xmlns="http://schemas.openxmlformats.org/spreadsheetml/2006/main" count="31" uniqueCount="20">
  <si>
    <t>สถานภาพแรงงาน</t>
  </si>
  <si>
    <t>รวม</t>
  </si>
  <si>
    <t>ชาย</t>
  </si>
  <si>
    <t>หญิง</t>
  </si>
  <si>
    <t>จำนวน (คน)</t>
  </si>
  <si>
    <t>ยอดรวม</t>
  </si>
  <si>
    <t>1. ผู้อยู่ในกำลังแรงงาน</t>
  </si>
  <si>
    <t xml:space="preserve">   1.1  กำลังแรงงานปัจจุบัน</t>
  </si>
  <si>
    <t xml:space="preserve">      1.1.1  ผู้มีงานทำ</t>
  </si>
  <si>
    <t xml:space="preserve">      1.1.2  ผู้ว่างงาน</t>
  </si>
  <si>
    <t xml:space="preserve">   1.2  ผู้ที่รอฤดูกาล</t>
  </si>
  <si>
    <t xml:space="preserve"> 2. ผู้ไม่อยู่ในกำลังแรงงาน</t>
  </si>
  <si>
    <t xml:space="preserve">   2.1  ทำงานบ้าน</t>
  </si>
  <si>
    <t xml:space="preserve">   2.2  เรียนหนังสือ</t>
  </si>
  <si>
    <t>ร้อยละ</t>
  </si>
  <si>
    <t xml:space="preserve">   2.4  อื่นๆ</t>
  </si>
  <si>
    <t xml:space="preserve">   2.3  เด็ก/ชรา/ป่วย/พิการจนไม่สามารถทำงานได้</t>
  </si>
  <si>
    <t xml:space="preserve">ตารางที่ 1   จำนวนและร้อยละของประชากรประชากรอายุ 15 ปีขึ้นไป จำแนกตามสถานภาพแรงงานและเพศ </t>
  </si>
  <si>
    <t xml:space="preserve">               ไตรมาสที่ 4 (ตุลาคม - ธันวาคม) พ.ศ. 2565</t>
  </si>
  <si>
    <t>ที่มา : การสำรวจภาวะการทำงานของประชากรจังหวัดเลย ไตรมาสที่ 4 : ตุลาคม - ธันวาคม พ.ศ. 2565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</si>
</sst>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87" formatCode="_-* #,##0_-;\-* #,##0_-;_-* &quot;-&quot;??_-;_-@_-"/>
    <numFmt numFmtId="188" formatCode="0.0"/>
    <numFmt numFmtId="189" formatCode="_-* #,##0.0_-;\-* #,##0.0_-;_-* &quot;-&quot;??_-;_-@_-"/>
  </numFmts>
  <fonts count="5" x14ac:knownFonts="1">
    <font>
      <sz val="14"/>
      <name val="Cordia New"/>
      <charset val="222"/>
    </font>
    <font>
      <sz val="14"/>
      <name val="Cordia New"/>
      <family val="2"/>
    </font>
    <font>
      <sz val="14"/>
      <name val="Cordia New"/>
      <family val="2"/>
    </font>
    <font>
      <b/>
      <sz val="16"/>
      <name val="TH SarabunPSK"/>
      <family val="2"/>
    </font>
    <font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2" fillId="0" borderId="0" applyFont="0" applyFill="0" applyBorder="0" applyAlignment="0" applyProtection="0"/>
  </cellStyleXfs>
  <cellXfs count="30">
    <xf numFmtId="0" fontId="0" fillId="0" borderId="0" xfId="0"/>
    <xf numFmtId="0" fontId="3" fillId="0" borderId="0" xfId="0" applyFont="1" applyAlignment="1">
      <alignment horizontal="left"/>
    </xf>
    <xf numFmtId="0" fontId="4" fillId="0" borderId="0" xfId="0" applyFont="1"/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3" fontId="3" fillId="0" borderId="0" xfId="0" applyNumberFormat="1" applyFont="1"/>
    <xf numFmtId="3" fontId="3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188" fontId="3" fillId="0" borderId="0" xfId="0" applyNumberFormat="1" applyFont="1" applyBorder="1" applyAlignment="1">
      <alignment horizontal="right" vertical="center"/>
    </xf>
    <xf numFmtId="189" fontId="3" fillId="0" borderId="0" xfId="2" applyNumberFormat="1" applyFont="1" applyAlignment="1">
      <alignment horizontal="right" vertical="center"/>
    </xf>
    <xf numFmtId="189" fontId="4" fillId="0" borderId="0" xfId="2" applyNumberFormat="1" applyFont="1" applyAlignment="1">
      <alignment horizontal="right" vertical="center"/>
    </xf>
    <xf numFmtId="0" fontId="4" fillId="0" borderId="3" xfId="0" applyFont="1" applyBorder="1"/>
    <xf numFmtId="0" fontId="4" fillId="0" borderId="0" xfId="0" applyFont="1" applyBorder="1"/>
    <xf numFmtId="188" fontId="4" fillId="0" borderId="0" xfId="1" applyNumberFormat="1" applyFont="1"/>
    <xf numFmtId="0" fontId="4" fillId="0" borderId="0" xfId="1" applyFont="1"/>
    <xf numFmtId="0" fontId="4" fillId="0" borderId="0" xfId="0" applyFont="1" applyAlignment="1">
      <alignment horizontal="center"/>
    </xf>
    <xf numFmtId="189" fontId="4" fillId="0" borderId="0" xfId="2" applyNumberFormat="1" applyFont="1"/>
    <xf numFmtId="0" fontId="4" fillId="0" borderId="0" xfId="0" applyFont="1" applyAlignment="1">
      <alignment horizontal="right"/>
    </xf>
    <xf numFmtId="0" fontId="3" fillId="0" borderId="1" xfId="0" applyFont="1" applyBorder="1" applyAlignment="1">
      <alignment horizontal="right" vertical="center"/>
    </xf>
    <xf numFmtId="189" fontId="4" fillId="0" borderId="0" xfId="2" applyNumberFormat="1" applyFont="1" applyBorder="1" applyAlignment="1">
      <alignment horizontal="right" vertical="center"/>
    </xf>
    <xf numFmtId="189" fontId="3" fillId="0" borderId="3" xfId="2" applyNumberFormat="1" applyFont="1" applyBorder="1" applyAlignment="1">
      <alignment horizontal="right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87" fontId="3" fillId="0" borderId="0" xfId="2" applyNumberFormat="1" applyFont="1" applyAlignment="1">
      <alignment horizontal="right" vertical="center"/>
    </xf>
    <xf numFmtId="187" fontId="4" fillId="0" borderId="0" xfId="2" applyNumberFormat="1" applyFont="1" applyAlignment="1">
      <alignment horizontal="right" vertical="center"/>
    </xf>
    <xf numFmtId="187" fontId="3" fillId="0" borderId="0" xfId="2" applyNumberFormat="1" applyFont="1" applyAlignment="1">
      <alignment horizontal="right"/>
    </xf>
  </cellXfs>
  <cellStyles count="3">
    <cellStyle name="Comma" xfId="2" builtinId="3"/>
    <cellStyle name="Normal" xfId="0" builtinId="0"/>
    <cellStyle name="Normal 2" xfId="1" xr:uid="{00000000-0005-0000-0000-00000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F35"/>
  <sheetViews>
    <sheetView showGridLines="0" tabSelected="1" view="pageBreakPreview" topLeftCell="A10" zoomScaleNormal="100" zoomScaleSheetLayoutView="100" workbookViewId="0">
      <selection activeCell="I22" sqref="I22"/>
    </sheetView>
  </sheetViews>
  <sheetFormatPr defaultRowHeight="24" customHeight="1" x14ac:dyDescent="0.35"/>
  <cols>
    <col min="1" max="1" width="44.5703125" style="2" customWidth="1"/>
    <col min="2" max="2" width="3" style="2" customWidth="1"/>
    <col min="3" max="5" width="22.7109375" style="2" customWidth="1"/>
    <col min="6" max="16384" width="9.140625" style="2"/>
  </cols>
  <sheetData>
    <row r="1" spans="1:6" ht="21" x14ac:dyDescent="0.35">
      <c r="A1" s="1" t="s">
        <v>17</v>
      </c>
      <c r="B1" s="1"/>
    </row>
    <row r="2" spans="1:6" ht="21" x14ac:dyDescent="0.35">
      <c r="A2" s="1" t="s">
        <v>18</v>
      </c>
      <c r="B2" s="1"/>
    </row>
    <row r="3" spans="1:6" ht="8.1" customHeight="1" x14ac:dyDescent="0.35">
      <c r="A3" s="3"/>
      <c r="B3" s="3"/>
      <c r="C3" s="3"/>
      <c r="D3" s="3"/>
      <c r="E3" s="3"/>
    </row>
    <row r="4" spans="1:6" s="5" customFormat="1" ht="30" customHeight="1" x14ac:dyDescent="0.35">
      <c r="A4" s="4" t="s">
        <v>0</v>
      </c>
      <c r="B4" s="4"/>
      <c r="C4" s="22" t="s">
        <v>1</v>
      </c>
      <c r="D4" s="22" t="s">
        <v>2</v>
      </c>
      <c r="E4" s="22" t="s">
        <v>3</v>
      </c>
    </row>
    <row r="5" spans="1:6" s="5" customFormat="1" ht="27.75" customHeight="1" x14ac:dyDescent="0.35">
      <c r="A5" s="2"/>
      <c r="B5" s="2"/>
      <c r="C5" s="25" t="s">
        <v>4</v>
      </c>
      <c r="D5" s="25"/>
      <c r="E5" s="25"/>
    </row>
    <row r="6" spans="1:6" s="7" customFormat="1" ht="6" customHeight="1" x14ac:dyDescent="0.35">
      <c r="A6" s="6"/>
      <c r="B6" s="6"/>
      <c r="D6" s="8"/>
      <c r="E6" s="8"/>
    </row>
    <row r="7" spans="1:6" s="7" customFormat="1" ht="21" x14ac:dyDescent="0.35">
      <c r="A7" s="6" t="s">
        <v>5</v>
      </c>
      <c r="B7" s="6"/>
      <c r="C7" s="29">
        <v>439735</v>
      </c>
      <c r="D7" s="29">
        <v>208722</v>
      </c>
      <c r="E7" s="29">
        <v>231013</v>
      </c>
      <c r="F7" s="9"/>
    </row>
    <row r="8" spans="1:6" s="7" customFormat="1" ht="21" x14ac:dyDescent="0.5">
      <c r="A8" s="7" t="s">
        <v>6</v>
      </c>
      <c r="C8" s="27">
        <v>297803</v>
      </c>
      <c r="D8" s="27">
        <v>154912</v>
      </c>
      <c r="E8" s="27">
        <v>142891</v>
      </c>
      <c r="F8" s="9"/>
    </row>
    <row r="9" spans="1:6" s="10" customFormat="1" ht="21" x14ac:dyDescent="0.5">
      <c r="A9" s="10" t="s">
        <v>7</v>
      </c>
      <c r="C9" s="28">
        <v>297803</v>
      </c>
      <c r="D9" s="28">
        <v>154912</v>
      </c>
      <c r="E9" s="28">
        <v>142891</v>
      </c>
      <c r="F9" s="9"/>
    </row>
    <row r="10" spans="1:6" s="10" customFormat="1" ht="21" x14ac:dyDescent="0.5">
      <c r="A10" s="10" t="s">
        <v>8</v>
      </c>
      <c r="C10" s="28">
        <v>297236</v>
      </c>
      <c r="D10" s="28">
        <v>154735</v>
      </c>
      <c r="E10" s="28">
        <v>142501</v>
      </c>
    </row>
    <row r="11" spans="1:6" s="10" customFormat="1" ht="21" x14ac:dyDescent="0.5">
      <c r="A11" s="10" t="s">
        <v>9</v>
      </c>
      <c r="C11" s="28">
        <v>567</v>
      </c>
      <c r="D11" s="28">
        <v>177</v>
      </c>
      <c r="E11" s="28">
        <v>390</v>
      </c>
    </row>
    <row r="12" spans="1:6" s="10" customFormat="1" ht="21" x14ac:dyDescent="0.5">
      <c r="A12" s="10" t="s">
        <v>10</v>
      </c>
      <c r="C12" s="28">
        <v>0</v>
      </c>
      <c r="D12" s="28">
        <v>0</v>
      </c>
      <c r="E12" s="28">
        <v>0</v>
      </c>
    </row>
    <row r="13" spans="1:6" s="7" customFormat="1" ht="21" x14ac:dyDescent="0.5">
      <c r="A13" s="7" t="s">
        <v>11</v>
      </c>
      <c r="C13" s="27">
        <v>141932</v>
      </c>
      <c r="D13" s="27">
        <v>53810</v>
      </c>
      <c r="E13" s="27">
        <v>88122</v>
      </c>
    </row>
    <row r="14" spans="1:6" s="10" customFormat="1" ht="21" x14ac:dyDescent="0.5">
      <c r="A14" s="10" t="s">
        <v>12</v>
      </c>
      <c r="C14" s="28">
        <v>13296</v>
      </c>
      <c r="D14" s="28">
        <v>672</v>
      </c>
      <c r="E14" s="28">
        <v>12624</v>
      </c>
    </row>
    <row r="15" spans="1:6" s="10" customFormat="1" ht="21" x14ac:dyDescent="0.5">
      <c r="A15" s="10" t="s">
        <v>13</v>
      </c>
      <c r="C15" s="28">
        <v>45991</v>
      </c>
      <c r="D15" s="28">
        <v>18287</v>
      </c>
      <c r="E15" s="28">
        <v>27704</v>
      </c>
    </row>
    <row r="16" spans="1:6" s="10" customFormat="1" ht="21" x14ac:dyDescent="0.5">
      <c r="A16" s="10" t="s">
        <v>16</v>
      </c>
      <c r="C16" s="28">
        <v>74741</v>
      </c>
      <c r="D16" s="28">
        <v>30666</v>
      </c>
      <c r="E16" s="28">
        <v>44075</v>
      </c>
    </row>
    <row r="17" spans="1:5" s="10" customFormat="1" ht="21" x14ac:dyDescent="0.5">
      <c r="A17" s="11" t="s">
        <v>15</v>
      </c>
      <c r="B17" s="11"/>
      <c r="C17" s="28">
        <v>7904</v>
      </c>
      <c r="D17" s="28">
        <v>4185</v>
      </c>
      <c r="E17" s="28">
        <v>3719</v>
      </c>
    </row>
    <row r="18" spans="1:5" s="10" customFormat="1" ht="21" x14ac:dyDescent="0.5">
      <c r="C18" s="26" t="s">
        <v>14</v>
      </c>
      <c r="D18" s="26"/>
      <c r="E18" s="26"/>
    </row>
    <row r="19" spans="1:5" s="7" customFormat="1" ht="6" customHeight="1" x14ac:dyDescent="0.5">
      <c r="A19" s="6"/>
      <c r="B19" s="6"/>
      <c r="C19" s="12"/>
      <c r="D19" s="12"/>
      <c r="E19" s="12"/>
    </row>
    <row r="20" spans="1:5" s="7" customFormat="1" ht="21" x14ac:dyDescent="0.5">
      <c r="A20" s="6" t="s">
        <v>5</v>
      </c>
      <c r="B20" s="6"/>
      <c r="C20" s="13">
        <f>C21+C26</f>
        <v>99.999999999999986</v>
      </c>
      <c r="D20" s="13">
        <f t="shared" ref="D20:E20" si="0">D21+D26</f>
        <v>99.999999999999986</v>
      </c>
      <c r="E20" s="13">
        <f t="shared" si="0"/>
        <v>100</v>
      </c>
    </row>
    <row r="21" spans="1:5" s="7" customFormat="1" ht="21" x14ac:dyDescent="0.5">
      <c r="A21" s="7" t="s">
        <v>6</v>
      </c>
      <c r="C21" s="13">
        <f>C22</f>
        <v>67.699999999999989</v>
      </c>
      <c r="D21" s="13">
        <f t="shared" ref="D21" si="1">D22</f>
        <v>74.199999999999989</v>
      </c>
      <c r="E21" s="13">
        <f>E22</f>
        <v>61.900000000000006</v>
      </c>
    </row>
    <row r="22" spans="1:5" s="10" customFormat="1" ht="21" x14ac:dyDescent="0.5">
      <c r="A22" s="10" t="s">
        <v>7</v>
      </c>
      <c r="C22" s="14">
        <f>SUM(C23:C24)</f>
        <v>67.699999999999989</v>
      </c>
      <c r="D22" s="14">
        <f t="shared" ref="D22:E22" si="2">SUM(D23:D24)</f>
        <v>74.199999999999989</v>
      </c>
      <c r="E22" s="14">
        <f t="shared" si="2"/>
        <v>61.900000000000006</v>
      </c>
    </row>
    <row r="23" spans="1:5" s="10" customFormat="1" ht="21" x14ac:dyDescent="0.5">
      <c r="A23" s="10" t="s">
        <v>8</v>
      </c>
      <c r="C23" s="14">
        <v>67.599999999999994</v>
      </c>
      <c r="D23" s="14">
        <v>74.099999999999994</v>
      </c>
      <c r="E23" s="14">
        <v>61.7</v>
      </c>
    </row>
    <row r="24" spans="1:5" s="10" customFormat="1" ht="21" x14ac:dyDescent="0.5">
      <c r="A24" s="10" t="s">
        <v>9</v>
      </c>
      <c r="C24" s="14">
        <v>0.1</v>
      </c>
      <c r="D24" s="14">
        <v>0.1</v>
      </c>
      <c r="E24" s="14">
        <v>0.2</v>
      </c>
    </row>
    <row r="25" spans="1:5" s="10" customFormat="1" ht="21" x14ac:dyDescent="0.5">
      <c r="A25" s="10" t="s">
        <v>10</v>
      </c>
      <c r="C25" s="14">
        <v>0</v>
      </c>
      <c r="D25" s="14">
        <v>0</v>
      </c>
      <c r="E25" s="14">
        <v>0</v>
      </c>
    </row>
    <row r="26" spans="1:5" s="7" customFormat="1" ht="21" x14ac:dyDescent="0.5">
      <c r="A26" s="7" t="s">
        <v>11</v>
      </c>
      <c r="C26" s="13">
        <f>SUM(C27:C30)</f>
        <v>32.299999999999997</v>
      </c>
      <c r="D26" s="13">
        <f t="shared" ref="D26:E26" si="3">SUM(D27:D30)</f>
        <v>25.8</v>
      </c>
      <c r="E26" s="13">
        <f t="shared" si="3"/>
        <v>38.1</v>
      </c>
    </row>
    <row r="27" spans="1:5" s="10" customFormat="1" ht="21" x14ac:dyDescent="0.5">
      <c r="A27" s="10" t="s">
        <v>12</v>
      </c>
      <c r="C27" s="14">
        <v>3</v>
      </c>
      <c r="D27" s="14">
        <v>0.3</v>
      </c>
      <c r="E27" s="14">
        <v>5.4</v>
      </c>
    </row>
    <row r="28" spans="1:5" s="10" customFormat="1" ht="21" x14ac:dyDescent="0.5">
      <c r="A28" s="10" t="s">
        <v>13</v>
      </c>
      <c r="C28" s="14">
        <v>10.5</v>
      </c>
      <c r="D28" s="14">
        <v>8.8000000000000007</v>
      </c>
      <c r="E28" s="14">
        <v>12</v>
      </c>
    </row>
    <row r="29" spans="1:5" s="10" customFormat="1" ht="21" x14ac:dyDescent="0.5">
      <c r="A29" s="10" t="s">
        <v>16</v>
      </c>
      <c r="C29" s="14">
        <v>17</v>
      </c>
      <c r="D29" s="14">
        <v>14.7</v>
      </c>
      <c r="E29" s="14">
        <v>19.100000000000001</v>
      </c>
    </row>
    <row r="30" spans="1:5" s="10" customFormat="1" ht="21" x14ac:dyDescent="0.5">
      <c r="A30" s="11" t="s">
        <v>15</v>
      </c>
      <c r="B30" s="11"/>
      <c r="C30" s="23">
        <v>1.8</v>
      </c>
      <c r="D30" s="23">
        <v>2</v>
      </c>
      <c r="E30" s="23">
        <v>1.6</v>
      </c>
    </row>
    <row r="31" spans="1:5" ht="6.75" customHeight="1" x14ac:dyDescent="0.35">
      <c r="A31" s="15"/>
      <c r="B31" s="15"/>
      <c r="C31" s="24"/>
      <c r="D31" s="24"/>
      <c r="E31" s="24"/>
    </row>
    <row r="32" spans="1:5" ht="21" x14ac:dyDescent="0.35">
      <c r="A32" s="16"/>
      <c r="B32" s="16"/>
      <c r="C32" s="16"/>
      <c r="D32" s="16"/>
      <c r="E32" s="16"/>
    </row>
    <row r="33" spans="1:5" s="18" customFormat="1" ht="23.25" customHeight="1" x14ac:dyDescent="0.35">
      <c r="A33" s="2" t="s">
        <v>19</v>
      </c>
      <c r="B33" s="2"/>
      <c r="C33" s="17"/>
      <c r="D33" s="17"/>
      <c r="E33" s="17"/>
    </row>
    <row r="34" spans="1:5" ht="24" customHeight="1" x14ac:dyDescent="0.35">
      <c r="B34" s="19"/>
      <c r="C34" s="20"/>
      <c r="D34" s="20"/>
      <c r="E34" s="20"/>
    </row>
    <row r="35" spans="1:5" ht="24" customHeight="1" x14ac:dyDescent="0.35">
      <c r="A35" s="21"/>
      <c r="B35" s="21"/>
    </row>
  </sheetData>
  <mergeCells count="2">
    <mergeCell ref="C5:E5"/>
    <mergeCell ref="C18:E18"/>
  </mergeCells>
  <pageMargins left="0.78740157480314965" right="0.19685039370078741" top="0.70866141732283472" bottom="0.59055118110236227" header="0.31496062992125984" footer="0.62992125984251968"/>
  <pageSetup paperSize="9" scale="85" firstPageNumber="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ตารางที่1</vt:lpstr>
    </vt:vector>
  </TitlesOfParts>
  <Company>www.easyosteam.com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KKD Windows7 V.11_x86</dc:creator>
  <cp:lastModifiedBy>Lenovo</cp:lastModifiedBy>
  <cp:lastPrinted>2023-02-20T07:30:37Z</cp:lastPrinted>
  <dcterms:created xsi:type="dcterms:W3CDTF">2019-10-16T03:45:35Z</dcterms:created>
  <dcterms:modified xsi:type="dcterms:W3CDTF">2023-02-20T07:30:40Z</dcterms:modified>
</cp:coreProperties>
</file>