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20" windowWidth="19155" windowHeight="11820"/>
  </bookViews>
  <sheets>
    <sheet name="1คชจ.ตามขนาด คร." sheetId="1" r:id="rId1"/>
  </sheets>
  <definedNames>
    <definedName name="_xlnm.Print_Area" localSheetId="0">'1คชจ.ตามขนาด คร.'!$A$1:$G$81</definedName>
  </definedNames>
  <calcPr calcId="125725" calcMode="manual"/>
</workbook>
</file>

<file path=xl/calcChain.xml><?xml version="1.0" encoding="utf-8"?>
<calcChain xmlns="http://schemas.openxmlformats.org/spreadsheetml/2006/main">
  <c r="F28" i="1"/>
  <c r="E28"/>
  <c r="D28"/>
  <c r="C28"/>
</calcChain>
</file>

<file path=xl/sharedStrings.xml><?xml version="1.0" encoding="utf-8"?>
<sst xmlns="http://schemas.openxmlformats.org/spreadsheetml/2006/main" count="128" uniqueCount="67">
  <si>
    <t>ตาราง 1   ค่าใช้จ่ายเฉลี่ยต่อเดือนของครัวเรือน จำแนกตามประเภทค่าใช้จ่าย และขนาดของครัวเรือน (ปี 2553)</t>
  </si>
  <si>
    <t>ประเภทของค่าใช้จ่าย</t>
  </si>
  <si>
    <t>เฉลี่ยต่อครัวเรือน</t>
  </si>
  <si>
    <t>ขนาดของครัวเรือน  (คน)</t>
  </si>
  <si>
    <t>1 - 2</t>
  </si>
  <si>
    <t xml:space="preserve"> 3 - 4</t>
  </si>
  <si>
    <t>5 - 7</t>
  </si>
  <si>
    <r>
      <t>&gt;</t>
    </r>
    <r>
      <rPr>
        <sz val="14"/>
        <rFont val="TH SarabunPSK"/>
        <family val="2"/>
      </rPr>
      <t xml:space="preserve">  8</t>
    </r>
  </si>
  <si>
    <t>ค่าใช้จ่ายทั้งสิ้นต่อเดือน…………………………………………………………………</t>
  </si>
  <si>
    <t xml:space="preserve">   ค่าใช้จ่ายเพื่อการอุปโภคบริโภค……………………………………………………</t>
  </si>
  <si>
    <t xml:space="preserve"> </t>
  </si>
  <si>
    <t>อาหาร และเครื่องดื่ม (ไม่มีแอลกอฮอล์)……………………………………</t>
  </si>
  <si>
    <t xml:space="preserve">   อาหารปรุงที่บ้าน………………………………………………………………………</t>
  </si>
  <si>
    <t xml:space="preserve">   อาหารสำเร็จรูป………………………………………………………………………..</t>
  </si>
  <si>
    <t xml:space="preserve">      ซื้อมาบริโภคที่บ้าน………………………………………………………………..</t>
  </si>
  <si>
    <t xml:space="preserve">      บริโภคนอกบ้าน (รวมเครื่องดื่มไม่มีแอลกอฮอล์)………………………</t>
  </si>
  <si>
    <t xml:space="preserve">  เครื่องดื่มที่ไม่มีแอลกอฮอล์ (ดื่มที่บ้าน)……………………………….</t>
  </si>
  <si>
    <t xml:space="preserve">         </t>
  </si>
  <si>
    <t>เครื่องดื่มที่มีแอลกอฮอล์………………………………………………………..</t>
  </si>
  <si>
    <t xml:space="preserve">      ดื่มที่บ้าน………………………………………………………………………………</t>
  </si>
  <si>
    <t xml:space="preserve">      ดื่มนอกบ้าน………………………………………………………………………….</t>
  </si>
  <si>
    <t>ยาสูบ หมาก ยานัตถุ์ และอื่นๆ………………………………………………..</t>
  </si>
  <si>
    <t>-</t>
  </si>
  <si>
    <t xml:space="preserve">     บุหรี่ ซิการ์ ยาเส้น  ฯลฯ…………………………………………………………</t>
  </si>
  <si>
    <t xml:space="preserve">     หมาก พลู ยานัตถุ์ ฯลฯ…………………………………………………………..</t>
  </si>
  <si>
    <t>ค่าใช้จ่ายเกี่ยวกับที่อยู่อาศัย เครื่องแต่งบ้านและเครื่องใช้ต่าง ๆ…….</t>
  </si>
  <si>
    <t xml:space="preserve">      ค่าที่อยู่อาศัย…………………………………………………………………………</t>
  </si>
  <si>
    <t xml:space="preserve">      ค่าประเมินค่าเช่าบ้านที่ไม่เสียเงิน  (รวมบ้านของตนเอง)………….</t>
  </si>
  <si>
    <t xml:space="preserve">      ค่าบำรุงรักษาและซ่อมแซมบ้าน……………………………………………..</t>
  </si>
  <si>
    <t xml:space="preserve">      เครื่องแต่งบ้านและเครื่องใช้สอยเบ็ดเตล็ดในบ้าน……………………..</t>
  </si>
  <si>
    <t xml:space="preserve">      เชื้อเพลิง แสงสว่างและน้ำ……………………………………………………..</t>
  </si>
  <si>
    <t xml:space="preserve">      ค่าใช้จ่ายในการทำความสะอาด……………………………………………..</t>
  </si>
  <si>
    <t xml:space="preserve">     ค่าจ้างบุคคลที่ให้บริการครัวเรือน…………………………………………....</t>
  </si>
  <si>
    <t>เครื่องนุ่งห่มและรองเท้า……………………………………………….</t>
  </si>
  <si>
    <t xml:space="preserve">      ผ้า  เสื้อผ้าและเครื่องแต่งกาย………………………………………………..</t>
  </si>
  <si>
    <t xml:space="preserve">      รองเท้า……………………………………………………………………………….</t>
  </si>
  <si>
    <t>ค่าใช้จ่ายส่วนบุคคล…………………………………………………….</t>
  </si>
  <si>
    <t xml:space="preserve">      ของใช้ส่วนบุคคล………………………………………………………………….</t>
  </si>
  <si>
    <t xml:space="preserve">      ค่าบริการส่วนบุคคล……………………………………………………………..</t>
  </si>
  <si>
    <t>เวชภัณฑ์และค่าตรวจรักษาพยาบาล………………………………</t>
  </si>
  <si>
    <t xml:space="preserve">      ยาและเวชภัณฑ์…………………………………………………………………..</t>
  </si>
  <si>
    <t xml:space="preserve">      ค่ารักษาพยาบาล (คนไข้นอก)……………………………………………….</t>
  </si>
  <si>
    <t xml:space="preserve">      ค่ารักษาพยาบาล (คนไข้ใน)…………………………………………………..</t>
  </si>
  <si>
    <r>
      <t>ค่าใช้จ่ายเกี่ยวกับการเดินทางและการสื่อสาร……………….....</t>
    </r>
    <r>
      <rPr>
        <b/>
        <i/>
        <sz val="14"/>
        <rFont val="Angsana New"/>
        <family val="1"/>
      </rPr>
      <t/>
    </r>
  </si>
  <si>
    <t xml:space="preserve">      ค่าซื้อยานพาหนะ…………………………………………………………………</t>
  </si>
  <si>
    <t xml:space="preserve">      ค่าใช้จ่ายเกี่ยวกับยานพาหนะ………………………………………………..</t>
  </si>
  <si>
    <t xml:space="preserve">      ค่าใช้จ่ายในการเดินทางตามปกติ……………………………………………</t>
  </si>
  <si>
    <t xml:space="preserve">      ค่าใช้จ่ายการเดินทางในโอกาสพิเศษและท่องเที่ยว…………………..</t>
  </si>
  <si>
    <t xml:space="preserve">      ค่าใช้จ่ายเกี่ยวกับการสื่อสาร………………………………………………….</t>
  </si>
  <si>
    <t>การศึกษา………………………………………………………………….</t>
  </si>
  <si>
    <t>การบันเทิง การอ่านและกิจกรรมทางศาสนา…………………….</t>
  </si>
  <si>
    <t xml:space="preserve">      ค่าซื้ออุปกรณ์การบันเทิงและกีฬา……………………………….</t>
  </si>
  <si>
    <t xml:space="preserve">      ค่าซื้อเครื่องเล่น สัตว์เลี้ยง ไม้ประดับและการบันเทิง………………..</t>
  </si>
  <si>
    <t xml:space="preserve">      ค่าผ่านประตู ค่าเรียนและเล่นกีฬา…………………………………………</t>
  </si>
  <si>
    <t xml:space="preserve">      ค่าใช้จ่ายเกี่ยวกับการอ่าน/การศาสนาและลัทธิความเชื่อ…………..</t>
  </si>
  <si>
    <t>ค่าใช้จ่ายเกี่ยวกับการจัดงานพิธีในโอกาสพิเศษ…………………</t>
  </si>
  <si>
    <t>ค่าใช้จ่ายที่ไม่เกี่ยวกับการอุปโภคบริโภค………………………….</t>
  </si>
  <si>
    <t xml:space="preserve">      ภาษี/ธรรมเนียม/ค่าปรับ……………………………………………………….</t>
  </si>
  <si>
    <t xml:space="preserve">      ค่าสมาชิกกลุ่มอาชีพ…………………………………………………………….</t>
  </si>
  <si>
    <t xml:space="preserve">     เงิน/สิ่งของที่ส่งให้บุคคลนอกครัวเรือน…………………………………….</t>
  </si>
  <si>
    <t xml:space="preserve">     บริจาคเงิน/สิ่งของให้แก่องค์กรต่างๆ……………………………………….</t>
  </si>
  <si>
    <t xml:space="preserve">      เงินทำบุญ/เงินช่วยเหลืออื่นๆ………………………………………………..</t>
  </si>
  <si>
    <t xml:space="preserve">     ค่าเบี้ยประกันภัย/ทรัพย์สิน/ประกันชีวิต/เงินฌาปนกิจศพ</t>
  </si>
  <si>
    <t xml:space="preserve">         เงินสมทบประกันสังคม……………………………………………………..</t>
  </si>
  <si>
    <t xml:space="preserve">    ค่าซื้อสลากกินแบ่ง/หวยของรัฐ/และการพนันอื่นๆ……………………..</t>
  </si>
  <si>
    <t xml:space="preserve">    ดอกเบี้ยจ่าย/ดอกเบี้ยแชร์………………………………………………………..</t>
  </si>
  <si>
    <t xml:space="preserve">    ค่าใช้จ่ายอื่น ๆ……………………………………………………………….……….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</si>
</sst>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_-* #,##0_-;\-* #,##0_-;_-* &quot;-&quot;??_-;_-@_-"/>
  </numFmts>
  <fonts count="15">
    <font>
      <sz val="14"/>
      <name val="Cordia New"/>
      <charset val="222"/>
    </font>
    <font>
      <sz val="14"/>
      <name val="Cordia New"/>
      <charset val="222"/>
    </font>
    <font>
      <b/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u/>
      <sz val="14"/>
      <name val="TH SarabunPSK"/>
      <family val="2"/>
    </font>
    <font>
      <u/>
      <sz val="16"/>
      <name val="TH SarabunPSK"/>
      <family val="2"/>
    </font>
    <font>
      <b/>
      <u/>
      <sz val="12"/>
      <name val="TH SarabunPSK"/>
      <family val="2"/>
    </font>
    <font>
      <b/>
      <sz val="12"/>
      <name val="TH SarabunPSK"/>
      <family val="2"/>
    </font>
    <font>
      <sz val="16"/>
      <name val="TH SarabunPSK"/>
      <family val="2"/>
    </font>
    <font>
      <sz val="14"/>
      <name val="Angsana New"/>
      <family val="1"/>
    </font>
    <font>
      <b/>
      <i/>
      <sz val="14"/>
      <name val="Angsana New"/>
      <family val="1"/>
    </font>
    <font>
      <sz val="15.5"/>
      <name val="TH SarabunPSK"/>
      <family val="2"/>
    </font>
    <font>
      <b/>
      <u/>
      <sz val="14"/>
      <name val="TH SarabunPSK"/>
      <family val="2"/>
    </font>
    <font>
      <sz val="15.8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/>
    <xf numFmtId="0" fontId="4" fillId="0" borderId="0" xfId="0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6" fontId="3" fillId="0" borderId="3" xfId="0" quotePrefix="1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187" fontId="4" fillId="0" borderId="0" xfId="1" applyNumberFormat="1" applyFont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4" fillId="0" borderId="0" xfId="0" applyFont="1"/>
    <xf numFmtId="187" fontId="3" fillId="0" borderId="0" xfId="1" applyNumberFormat="1" applyFont="1" applyAlignment="1">
      <alignment horizontal="right" vertical="center"/>
    </xf>
    <xf numFmtId="0" fontId="3" fillId="0" borderId="0" xfId="0" quotePrefix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187" fontId="10" fillId="0" borderId="0" xfId="1" applyNumberFormat="1" applyFont="1" applyAlignment="1">
      <alignment horizontal="right" vertical="center"/>
    </xf>
    <xf numFmtId="0" fontId="4" fillId="0" borderId="0" xfId="0" quotePrefix="1" applyFont="1" applyAlignment="1">
      <alignment horizontal="center" vertical="center"/>
    </xf>
    <xf numFmtId="0" fontId="2" fillId="0" borderId="0" xfId="0" quotePrefix="1" applyFont="1" applyAlignment="1">
      <alignment horizontal="center" vertical="center"/>
    </xf>
    <xf numFmtId="0" fontId="4" fillId="0" borderId="0" xfId="0" applyFont="1" applyFill="1" applyAlignment="1">
      <alignment vertical="center"/>
    </xf>
    <xf numFmtId="187" fontId="4" fillId="0" borderId="0" xfId="1" applyNumberFormat="1" applyFont="1" applyFill="1" applyAlignment="1">
      <alignment horizontal="right" vertical="center"/>
    </xf>
    <xf numFmtId="0" fontId="3" fillId="0" borderId="0" xfId="0" applyFont="1" applyFill="1" applyAlignment="1">
      <alignment vertical="center"/>
    </xf>
    <xf numFmtId="187" fontId="3" fillId="0" borderId="0" xfId="1" applyNumberFormat="1" applyFont="1" applyFill="1" applyAlignment="1">
      <alignment horizontal="right" vertical="center"/>
    </xf>
    <xf numFmtId="0" fontId="2" fillId="0" borderId="0" xfId="0" applyFont="1" applyFill="1" applyAlignment="1">
      <alignment vertical="center"/>
    </xf>
    <xf numFmtId="0" fontId="3" fillId="0" borderId="0" xfId="0" applyFont="1" applyAlignment="1">
      <alignment horizontal="center"/>
    </xf>
    <xf numFmtId="0" fontId="9" fillId="0" borderId="0" xfId="0" applyFont="1" applyFill="1" applyAlignment="1">
      <alignment vertical="center"/>
    </xf>
    <xf numFmtId="0" fontId="3" fillId="0" borderId="0" xfId="0" applyFont="1" applyBorder="1" applyAlignment="1">
      <alignment vertical="center"/>
    </xf>
    <xf numFmtId="187" fontId="3" fillId="0" borderId="0" xfId="1" applyNumberFormat="1" applyFont="1" applyBorder="1" applyAlignment="1">
      <alignment horizontal="right" vertical="center"/>
    </xf>
    <xf numFmtId="0" fontId="4" fillId="0" borderId="0" xfId="0" applyFont="1" applyFill="1" applyAlignment="1">
      <alignment horizontal="left" vertical="center"/>
    </xf>
    <xf numFmtId="187" fontId="3" fillId="0" borderId="0" xfId="1" applyNumberFormat="1" applyFont="1" applyAlignment="1">
      <alignment horizontal="right"/>
    </xf>
    <xf numFmtId="187" fontId="4" fillId="0" borderId="0" xfId="1" applyNumberFormat="1" applyFont="1" applyAlignment="1">
      <alignment horizontal="right"/>
    </xf>
    <xf numFmtId="187" fontId="4" fillId="0" borderId="0" xfId="1" applyNumberFormat="1" applyFont="1" applyBorder="1" applyAlignment="1">
      <alignment horizontal="right" vertical="center"/>
    </xf>
    <xf numFmtId="0" fontId="12" fillId="0" borderId="0" xfId="0" applyFont="1"/>
    <xf numFmtId="0" fontId="2" fillId="0" borderId="0" xfId="0" applyFont="1"/>
    <xf numFmtId="0" fontId="1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4" fillId="0" borderId="0" xfId="0" applyFont="1"/>
    <xf numFmtId="3" fontId="3" fillId="0" borderId="0" xfId="0" applyNumberFormat="1" applyFont="1" applyAlignment="1">
      <alignment horizontal="center"/>
    </xf>
    <xf numFmtId="16" fontId="3" fillId="0" borderId="0" xfId="0" quotePrefix="1" applyNumberFormat="1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3" fillId="0" borderId="2" xfId="0" applyFont="1" applyBorder="1"/>
    <xf numFmtId="3" fontId="3" fillId="0" borderId="2" xfId="0" applyNumberFormat="1" applyFont="1" applyBorder="1" applyAlignment="1">
      <alignment horizontal="center"/>
    </xf>
    <xf numFmtId="0" fontId="3" fillId="0" borderId="0" xfId="0" applyFont="1" applyBorder="1"/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755650</xdr:colOff>
      <xdr:row>0</xdr:row>
      <xdr:rowOff>9523</xdr:rowOff>
    </xdr:from>
    <xdr:to>
      <xdr:col>6</xdr:col>
      <xdr:colOff>1079498</xdr:colOff>
      <xdr:row>0</xdr:row>
      <xdr:rowOff>266698</xdr:rowOff>
    </xdr:to>
    <xdr:sp macro="" textlink="">
      <xdr:nvSpPr>
        <xdr:cNvPr id="2" name="TextBox 1"/>
        <xdr:cNvSpPr txBox="1"/>
      </xdr:nvSpPr>
      <xdr:spPr>
        <a:xfrm rot="16200000" flipV="1">
          <a:off x="9009061" y="-23813"/>
          <a:ext cx="257175" cy="32384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th-TH" sz="1600">
              <a:latin typeface="TH SarabunPSK" pitchFamily="34" charset="-34"/>
              <a:cs typeface="TH SarabunPSK" pitchFamily="34" charset="-34"/>
            </a:rPr>
            <a:t>9</a:t>
          </a:r>
        </a:p>
      </xdr:txBody>
    </xdr:sp>
    <xdr:clientData/>
  </xdr:twoCellAnchor>
  <xdr:twoCellAnchor>
    <xdr:from>
      <xdr:col>6</xdr:col>
      <xdr:colOff>857248</xdr:colOff>
      <xdr:row>62</xdr:row>
      <xdr:rowOff>4</xdr:rowOff>
    </xdr:from>
    <xdr:to>
      <xdr:col>7</xdr:col>
      <xdr:colOff>47622</xdr:colOff>
      <xdr:row>63</xdr:row>
      <xdr:rowOff>85727</xdr:rowOff>
    </xdr:to>
    <xdr:sp macro="" textlink="">
      <xdr:nvSpPr>
        <xdr:cNvPr id="3" name="TextBox 2"/>
        <xdr:cNvSpPr txBox="1"/>
      </xdr:nvSpPr>
      <xdr:spPr>
        <a:xfrm rot="5400000">
          <a:off x="9024936" y="14558966"/>
          <a:ext cx="390523" cy="28574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th-TH" sz="1600" b="1">
              <a:latin typeface="TH SarabunPSK" pitchFamily="34" charset="-34"/>
              <a:cs typeface="TH SarabunPSK" pitchFamily="34" charset="-34"/>
            </a:rPr>
            <a:t>10</a:t>
          </a:r>
        </a:p>
      </xdr:txBody>
    </xdr:sp>
    <xdr:clientData/>
  </xdr:twoCellAnchor>
  <xdr:twoCellAnchor>
    <xdr:from>
      <xdr:col>6</xdr:col>
      <xdr:colOff>847722</xdr:colOff>
      <xdr:row>63</xdr:row>
      <xdr:rowOff>19048</xdr:rowOff>
    </xdr:from>
    <xdr:to>
      <xdr:col>7</xdr:col>
      <xdr:colOff>38096</xdr:colOff>
      <xdr:row>64</xdr:row>
      <xdr:rowOff>142875</xdr:rowOff>
    </xdr:to>
    <xdr:sp macro="" textlink="">
      <xdr:nvSpPr>
        <xdr:cNvPr id="4" name="TextBox 3"/>
        <xdr:cNvSpPr txBox="1"/>
      </xdr:nvSpPr>
      <xdr:spPr>
        <a:xfrm rot="5400000">
          <a:off x="8996358" y="14901862"/>
          <a:ext cx="428627" cy="28574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th-TH" sz="1600" b="1">
              <a:latin typeface="TH SarabunPSK" pitchFamily="34" charset="-34"/>
              <a:cs typeface="TH SarabunPSK" pitchFamily="34" charset="-34"/>
            </a:rPr>
            <a:t>11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K81"/>
  <sheetViews>
    <sheetView showGridLines="0" tabSelected="1" zoomScale="64" zoomScaleNormal="64" workbookViewId="0">
      <selection activeCell="D22" sqref="D22"/>
    </sheetView>
  </sheetViews>
  <sheetFormatPr defaultRowHeight="21.75"/>
  <cols>
    <col min="1" max="1" width="4.140625" style="4" customWidth="1"/>
    <col min="2" max="2" width="51.5703125" style="4" customWidth="1"/>
    <col min="3" max="3" width="18.28515625" style="4" customWidth="1"/>
    <col min="4" max="7" width="16.42578125" style="4" customWidth="1"/>
    <col min="8" max="8" width="9.140625" style="4" customWidth="1"/>
    <col min="9" max="9" width="10.140625" style="4" customWidth="1"/>
    <col min="10" max="16384" width="9.140625" style="4"/>
  </cols>
  <sheetData>
    <row r="2" spans="1:9" ht="24">
      <c r="A2" s="1" t="s">
        <v>0</v>
      </c>
      <c r="B2" s="2"/>
      <c r="C2" s="2"/>
      <c r="D2" s="2"/>
      <c r="E2" s="2"/>
      <c r="F2" s="2"/>
      <c r="G2" s="3"/>
      <c r="H2" s="1"/>
      <c r="I2" s="2"/>
    </row>
    <row r="3" spans="1:9" ht="3.75" customHeight="1">
      <c r="A3" s="3"/>
      <c r="B3" s="2"/>
      <c r="C3" s="2"/>
      <c r="D3" s="2"/>
      <c r="E3" s="2"/>
      <c r="F3" s="2"/>
      <c r="G3" s="5"/>
      <c r="H3" s="1"/>
    </row>
    <row r="4" spans="1:9" ht="21" customHeight="1">
      <c r="A4" s="6" t="s">
        <v>1</v>
      </c>
      <c r="B4" s="6"/>
      <c r="C4" s="6" t="s">
        <v>2</v>
      </c>
      <c r="D4" s="6" t="s">
        <v>3</v>
      </c>
      <c r="E4" s="6"/>
      <c r="F4" s="6"/>
      <c r="G4" s="6"/>
      <c r="H4" s="7"/>
      <c r="I4" s="2"/>
    </row>
    <row r="5" spans="1:9" ht="18.75" customHeight="1">
      <c r="A5" s="8"/>
      <c r="B5" s="8"/>
      <c r="C5" s="8"/>
      <c r="D5" s="9" t="s">
        <v>4</v>
      </c>
      <c r="E5" s="10" t="s">
        <v>5</v>
      </c>
      <c r="F5" s="10" t="s">
        <v>6</v>
      </c>
      <c r="G5" s="11" t="s">
        <v>7</v>
      </c>
      <c r="H5" s="12"/>
      <c r="I5" s="2"/>
    </row>
    <row r="6" spans="1:9" s="15" customFormat="1" ht="24" customHeight="1">
      <c r="A6" s="3" t="s">
        <v>8</v>
      </c>
      <c r="B6" s="3"/>
      <c r="C6" s="13">
        <v>13104</v>
      </c>
      <c r="D6" s="13">
        <v>9149</v>
      </c>
      <c r="E6" s="13">
        <v>13950</v>
      </c>
      <c r="F6" s="13">
        <v>18146</v>
      </c>
      <c r="G6" s="13">
        <v>23624</v>
      </c>
      <c r="H6" s="14"/>
      <c r="I6" s="3"/>
    </row>
    <row r="7" spans="1:9" s="15" customFormat="1" ht="21" customHeight="1">
      <c r="A7" s="3" t="s">
        <v>9</v>
      </c>
      <c r="B7" s="3"/>
      <c r="C7" s="13">
        <v>11993</v>
      </c>
      <c r="D7" s="13">
        <v>8236</v>
      </c>
      <c r="E7" s="13">
        <v>12825</v>
      </c>
      <c r="F7" s="13">
        <v>16721</v>
      </c>
      <c r="G7" s="13">
        <v>21912</v>
      </c>
      <c r="H7" s="1"/>
      <c r="I7" s="3"/>
    </row>
    <row r="8" spans="1:9" ht="3.75" customHeight="1">
      <c r="A8" s="3"/>
      <c r="B8" s="3"/>
      <c r="C8" s="16" t="s">
        <v>10</v>
      </c>
      <c r="D8" s="16" t="s">
        <v>10</v>
      </c>
      <c r="E8" s="16" t="s">
        <v>10</v>
      </c>
      <c r="F8" s="16" t="s">
        <v>10</v>
      </c>
      <c r="G8" s="16" t="s">
        <v>10</v>
      </c>
      <c r="H8" s="1"/>
      <c r="I8" s="2"/>
    </row>
    <row r="9" spans="1:9" ht="21" customHeight="1">
      <c r="A9" s="17"/>
      <c r="B9" s="3" t="s">
        <v>11</v>
      </c>
      <c r="C9" s="13">
        <v>4477</v>
      </c>
      <c r="D9" s="13">
        <v>3094</v>
      </c>
      <c r="E9" s="13">
        <v>4739</v>
      </c>
      <c r="F9" s="13">
        <v>6159</v>
      </c>
      <c r="G9" s="13">
        <v>10261</v>
      </c>
      <c r="H9" s="1"/>
      <c r="I9" s="2"/>
    </row>
    <row r="10" spans="1:9" ht="21" customHeight="1">
      <c r="A10" s="18"/>
      <c r="B10" s="2" t="s">
        <v>12</v>
      </c>
      <c r="C10" s="16">
        <v>3198</v>
      </c>
      <c r="D10" s="16">
        <v>2192</v>
      </c>
      <c r="E10" s="16">
        <v>3422</v>
      </c>
      <c r="F10" s="16">
        <v>4430</v>
      </c>
      <c r="G10" s="16">
        <v>6277</v>
      </c>
      <c r="H10" s="1"/>
      <c r="I10" s="2"/>
    </row>
    <row r="11" spans="1:9" ht="21" customHeight="1">
      <c r="A11" s="19"/>
      <c r="B11" s="2" t="s">
        <v>13</v>
      </c>
      <c r="C11" s="16">
        <v>1279</v>
      </c>
      <c r="D11" s="16">
        <v>901</v>
      </c>
      <c r="E11" s="16">
        <v>1317</v>
      </c>
      <c r="F11" s="16">
        <v>1729</v>
      </c>
      <c r="G11" s="16">
        <v>3984</v>
      </c>
      <c r="H11" s="20"/>
      <c r="I11" s="2"/>
    </row>
    <row r="12" spans="1:9" ht="21" customHeight="1">
      <c r="A12" s="2"/>
      <c r="B12" s="21" t="s">
        <v>14</v>
      </c>
      <c r="C12" s="16">
        <v>576</v>
      </c>
      <c r="D12" s="16">
        <v>571</v>
      </c>
      <c r="E12" s="16">
        <v>588</v>
      </c>
      <c r="F12" s="16">
        <v>507</v>
      </c>
      <c r="G12" s="16">
        <v>1188</v>
      </c>
      <c r="H12" s="22"/>
      <c r="I12" s="2"/>
    </row>
    <row r="13" spans="1:9" ht="21" customHeight="1">
      <c r="A13" s="2"/>
      <c r="B13" s="21" t="s">
        <v>15</v>
      </c>
      <c r="C13" s="16">
        <v>703</v>
      </c>
      <c r="D13" s="16">
        <v>330</v>
      </c>
      <c r="E13" s="16">
        <v>729</v>
      </c>
      <c r="F13" s="16">
        <v>1222</v>
      </c>
      <c r="G13" s="16">
        <v>2796</v>
      </c>
      <c r="H13" s="2"/>
      <c r="I13" s="2"/>
    </row>
    <row r="14" spans="1:9" ht="21" customHeight="1">
      <c r="A14" s="2"/>
      <c r="B14" s="23" t="s">
        <v>16</v>
      </c>
      <c r="C14" s="24">
        <v>264</v>
      </c>
      <c r="D14" s="24">
        <v>200</v>
      </c>
      <c r="E14" s="24">
        <v>279</v>
      </c>
      <c r="F14" s="24">
        <v>332</v>
      </c>
      <c r="G14" s="24">
        <v>522</v>
      </c>
      <c r="H14" s="2"/>
      <c r="I14" s="2"/>
    </row>
    <row r="15" spans="1:9" ht="3.75" customHeight="1">
      <c r="A15" s="2"/>
      <c r="B15" s="2" t="s">
        <v>17</v>
      </c>
      <c r="C15" s="16" t="s">
        <v>10</v>
      </c>
      <c r="D15" s="16" t="s">
        <v>10</v>
      </c>
      <c r="E15" s="16" t="s">
        <v>10</v>
      </c>
      <c r="F15" s="16" t="s">
        <v>10</v>
      </c>
      <c r="G15" s="16" t="s">
        <v>10</v>
      </c>
      <c r="H15" s="1"/>
      <c r="I15" s="2"/>
    </row>
    <row r="16" spans="1:9" ht="21" customHeight="1">
      <c r="A16" s="25"/>
      <c r="B16" s="3" t="s">
        <v>18</v>
      </c>
      <c r="C16" s="13">
        <v>205</v>
      </c>
      <c r="D16" s="13">
        <v>149</v>
      </c>
      <c r="E16" s="13">
        <v>262</v>
      </c>
      <c r="F16" s="13">
        <v>165</v>
      </c>
      <c r="G16" s="13">
        <v>366</v>
      </c>
      <c r="H16" s="2"/>
      <c r="I16" s="2"/>
    </row>
    <row r="17" spans="1:11" ht="21" customHeight="1">
      <c r="A17" s="2"/>
      <c r="B17" s="2" t="s">
        <v>19</v>
      </c>
      <c r="C17" s="16">
        <v>132</v>
      </c>
      <c r="D17" s="16">
        <v>83</v>
      </c>
      <c r="E17" s="16">
        <v>190</v>
      </c>
      <c r="F17" s="16">
        <v>89</v>
      </c>
      <c r="G17" s="16">
        <v>146</v>
      </c>
      <c r="H17" s="2"/>
      <c r="I17" s="2"/>
    </row>
    <row r="18" spans="1:11" ht="21" customHeight="1">
      <c r="A18" s="2"/>
      <c r="B18" s="2" t="s">
        <v>20</v>
      </c>
      <c r="C18" s="16">
        <v>73</v>
      </c>
      <c r="D18" s="16">
        <v>66</v>
      </c>
      <c r="E18" s="16">
        <v>72</v>
      </c>
      <c r="F18" s="16">
        <v>76</v>
      </c>
      <c r="G18" s="16">
        <v>220</v>
      </c>
      <c r="H18" s="2"/>
      <c r="I18" s="2"/>
    </row>
    <row r="19" spans="1:11" ht="3.75" customHeight="1">
      <c r="A19" s="2"/>
      <c r="B19" s="2"/>
      <c r="C19" s="16" t="s">
        <v>10</v>
      </c>
      <c r="D19" s="16" t="s">
        <v>10</v>
      </c>
      <c r="E19" s="16" t="s">
        <v>10</v>
      </c>
      <c r="F19" s="16" t="s">
        <v>10</v>
      </c>
      <c r="G19" s="16" t="s">
        <v>10</v>
      </c>
      <c r="H19" s="2"/>
      <c r="I19" s="2"/>
    </row>
    <row r="20" spans="1:11" ht="21" customHeight="1">
      <c r="A20" s="25"/>
      <c r="B20" s="3" t="s">
        <v>21</v>
      </c>
      <c r="C20" s="13">
        <v>94</v>
      </c>
      <c r="D20" s="13">
        <v>50</v>
      </c>
      <c r="E20" s="13">
        <v>137</v>
      </c>
      <c r="F20" s="13">
        <v>85</v>
      </c>
      <c r="G20" s="13" t="s">
        <v>22</v>
      </c>
      <c r="H20" s="2"/>
      <c r="I20" s="2"/>
    </row>
    <row r="21" spans="1:11" ht="21" customHeight="1">
      <c r="A21" s="2"/>
      <c r="B21" s="2" t="s">
        <v>23</v>
      </c>
      <c r="C21" s="16">
        <v>91</v>
      </c>
      <c r="D21" s="16">
        <v>47</v>
      </c>
      <c r="E21" s="16">
        <v>134</v>
      </c>
      <c r="F21" s="16">
        <v>79</v>
      </c>
      <c r="G21" s="16" t="s">
        <v>22</v>
      </c>
      <c r="H21" s="1"/>
    </row>
    <row r="22" spans="1:11" ht="21" customHeight="1">
      <c r="A22" s="2"/>
      <c r="B22" s="2" t="s">
        <v>24</v>
      </c>
      <c r="C22" s="16">
        <v>3</v>
      </c>
      <c r="D22" s="16">
        <v>3</v>
      </c>
      <c r="E22" s="16">
        <v>3</v>
      </c>
      <c r="F22" s="16">
        <v>5</v>
      </c>
      <c r="G22" s="16" t="s">
        <v>22</v>
      </c>
      <c r="H22" s="1"/>
    </row>
    <row r="23" spans="1:11" ht="3.75" customHeight="1">
      <c r="A23" s="2"/>
      <c r="B23" s="2"/>
      <c r="C23" s="16"/>
      <c r="D23" s="16"/>
      <c r="E23" s="16"/>
      <c r="F23" s="16"/>
      <c r="G23" s="16"/>
      <c r="H23" s="1"/>
    </row>
    <row r="24" spans="1:11" ht="21" customHeight="1">
      <c r="A24" s="26"/>
      <c r="B24" s="27" t="s">
        <v>25</v>
      </c>
      <c r="C24" s="28">
        <v>3275</v>
      </c>
      <c r="D24" s="28">
        <v>2755</v>
      </c>
      <c r="E24" s="28">
        <v>3431</v>
      </c>
      <c r="F24" s="28">
        <v>3840</v>
      </c>
      <c r="G24" s="28">
        <v>4516</v>
      </c>
      <c r="H24" s="2"/>
      <c r="I24" s="2"/>
    </row>
    <row r="25" spans="1:11" ht="21" customHeight="1">
      <c r="A25" s="2"/>
      <c r="B25" s="29" t="s">
        <v>26</v>
      </c>
      <c r="C25" s="30">
        <v>93</v>
      </c>
      <c r="D25" s="30">
        <v>96</v>
      </c>
      <c r="E25" s="30">
        <v>95</v>
      </c>
      <c r="F25" s="30">
        <v>87</v>
      </c>
      <c r="G25" s="30" t="s">
        <v>22</v>
      </c>
      <c r="H25" s="31"/>
      <c r="I25" s="2"/>
    </row>
    <row r="26" spans="1:11" ht="21" customHeight="1">
      <c r="A26" s="2"/>
      <c r="B26" s="29" t="s">
        <v>27</v>
      </c>
      <c r="C26" s="30">
        <v>1914</v>
      </c>
      <c r="D26" s="30">
        <v>1689</v>
      </c>
      <c r="E26" s="30">
        <v>1985</v>
      </c>
      <c r="F26" s="30">
        <v>2194</v>
      </c>
      <c r="G26" s="30">
        <v>1878</v>
      </c>
      <c r="H26" s="31"/>
      <c r="I26" s="2"/>
    </row>
    <row r="27" spans="1:11" ht="21" customHeight="1">
      <c r="A27" s="2"/>
      <c r="B27" s="29" t="s">
        <v>28</v>
      </c>
      <c r="C27" s="30">
        <v>217</v>
      </c>
      <c r="D27" s="30">
        <v>225</v>
      </c>
      <c r="E27" s="30">
        <v>265</v>
      </c>
      <c r="F27" s="30">
        <v>101</v>
      </c>
      <c r="G27" s="30" t="s">
        <v>22</v>
      </c>
      <c r="H27" s="31"/>
      <c r="I27" s="2"/>
      <c r="K27" s="32"/>
    </row>
    <row r="28" spans="1:11" ht="21" customHeight="1">
      <c r="A28" s="2"/>
      <c r="B28" s="29" t="s">
        <v>29</v>
      </c>
      <c r="C28" s="30">
        <f>43+23+39</f>
        <v>105</v>
      </c>
      <c r="D28" s="30">
        <f>20+27+11</f>
        <v>58</v>
      </c>
      <c r="E28" s="30">
        <f>35+51+25</f>
        <v>111</v>
      </c>
      <c r="F28" s="30">
        <f>88+41+22</f>
        <v>151</v>
      </c>
      <c r="G28" s="30">
        <v>214</v>
      </c>
      <c r="H28" s="29"/>
      <c r="I28" s="2"/>
    </row>
    <row r="29" spans="1:11" ht="21" customHeight="1">
      <c r="A29" s="2"/>
      <c r="B29" s="29" t="s">
        <v>30</v>
      </c>
      <c r="C29" s="30">
        <v>762</v>
      </c>
      <c r="D29" s="30">
        <v>545</v>
      </c>
      <c r="E29" s="30">
        <v>786</v>
      </c>
      <c r="F29" s="30">
        <v>1049</v>
      </c>
      <c r="G29" s="30">
        <v>1901</v>
      </c>
      <c r="H29" s="31"/>
      <c r="I29" s="2"/>
    </row>
    <row r="30" spans="1:11" ht="21" customHeight="1">
      <c r="A30" s="2"/>
      <c r="B30" s="29" t="s">
        <v>31</v>
      </c>
      <c r="C30" s="30">
        <v>152</v>
      </c>
      <c r="D30" s="30">
        <v>93</v>
      </c>
      <c r="E30" s="30">
        <v>175</v>
      </c>
      <c r="F30" s="30">
        <v>206</v>
      </c>
      <c r="G30" s="30">
        <v>247</v>
      </c>
      <c r="H30" s="31"/>
      <c r="I30" s="2"/>
    </row>
    <row r="31" spans="1:11" ht="21" customHeight="1">
      <c r="A31" s="2"/>
      <c r="B31" s="29" t="s">
        <v>32</v>
      </c>
      <c r="C31" s="30">
        <v>33</v>
      </c>
      <c r="D31" s="30">
        <v>49</v>
      </c>
      <c r="E31" s="30">
        <v>13</v>
      </c>
      <c r="F31" s="30">
        <v>51</v>
      </c>
      <c r="G31" s="30" t="s">
        <v>22</v>
      </c>
      <c r="H31" s="31"/>
      <c r="I31" s="2"/>
    </row>
    <row r="32" spans="1:11" ht="24">
      <c r="A32" s="2"/>
      <c r="B32" s="33"/>
      <c r="C32" s="30" t="s">
        <v>10</v>
      </c>
      <c r="D32" s="30" t="s">
        <v>10</v>
      </c>
      <c r="E32" s="30" t="s">
        <v>10</v>
      </c>
      <c r="F32" s="30" t="s">
        <v>10</v>
      </c>
      <c r="G32" s="30" t="s">
        <v>10</v>
      </c>
      <c r="H32" s="31"/>
      <c r="I32" s="2"/>
    </row>
    <row r="33" spans="1:9" s="15" customFormat="1" ht="21" customHeight="1">
      <c r="A33" s="26"/>
      <c r="B33" s="3" t="s">
        <v>33</v>
      </c>
      <c r="C33" s="28">
        <v>373</v>
      </c>
      <c r="D33" s="28">
        <v>191</v>
      </c>
      <c r="E33" s="28">
        <v>356</v>
      </c>
      <c r="F33" s="28">
        <v>726</v>
      </c>
      <c r="G33" s="28">
        <v>1069</v>
      </c>
      <c r="H33" s="31"/>
      <c r="I33" s="3"/>
    </row>
    <row r="34" spans="1:9" ht="21" customHeight="1">
      <c r="A34" s="2"/>
      <c r="B34" s="2" t="s">
        <v>34</v>
      </c>
      <c r="C34" s="30">
        <v>306</v>
      </c>
      <c r="D34" s="30">
        <v>145</v>
      </c>
      <c r="E34" s="30">
        <v>294</v>
      </c>
      <c r="F34" s="30">
        <v>612</v>
      </c>
      <c r="G34" s="30">
        <v>912</v>
      </c>
      <c r="H34" s="31"/>
      <c r="I34" s="2"/>
    </row>
    <row r="35" spans="1:9" ht="21" customHeight="1">
      <c r="A35" s="2"/>
      <c r="B35" s="2" t="s">
        <v>35</v>
      </c>
      <c r="C35" s="30">
        <v>67</v>
      </c>
      <c r="D35" s="30">
        <v>46</v>
      </c>
      <c r="E35" s="30">
        <v>62</v>
      </c>
      <c r="F35" s="30">
        <v>114</v>
      </c>
      <c r="G35" s="30">
        <v>157</v>
      </c>
      <c r="H35" s="31"/>
      <c r="I35" s="2"/>
    </row>
    <row r="36" spans="1:9" ht="7.5" customHeight="1">
      <c r="A36" s="2"/>
      <c r="B36" s="2"/>
      <c r="C36" s="30"/>
      <c r="D36" s="30"/>
      <c r="E36" s="30"/>
      <c r="F36" s="30"/>
      <c r="G36" s="30"/>
      <c r="H36" s="31"/>
      <c r="I36" s="2"/>
    </row>
    <row r="37" spans="1:9" s="15" customFormat="1" ht="21" customHeight="1">
      <c r="A37" s="25"/>
      <c r="B37" s="27" t="s">
        <v>36</v>
      </c>
      <c r="C37" s="28">
        <v>390</v>
      </c>
      <c r="D37" s="28">
        <v>232</v>
      </c>
      <c r="E37" s="28">
        <v>409</v>
      </c>
      <c r="F37" s="28">
        <v>638</v>
      </c>
      <c r="G37" s="28">
        <v>698</v>
      </c>
      <c r="H37" s="27"/>
      <c r="I37" s="3"/>
    </row>
    <row r="38" spans="1:9" ht="21" customHeight="1">
      <c r="A38" s="2"/>
      <c r="B38" s="29" t="s">
        <v>37</v>
      </c>
      <c r="C38" s="30">
        <v>307</v>
      </c>
      <c r="D38" s="30">
        <v>177</v>
      </c>
      <c r="E38" s="30">
        <v>325</v>
      </c>
      <c r="F38" s="30">
        <v>507</v>
      </c>
      <c r="G38" s="30">
        <v>497</v>
      </c>
      <c r="H38" s="31"/>
      <c r="I38" s="2"/>
    </row>
    <row r="39" spans="1:9" ht="21" customHeight="1">
      <c r="A39" s="2"/>
      <c r="B39" s="29" t="s">
        <v>38</v>
      </c>
      <c r="C39" s="30">
        <v>83</v>
      </c>
      <c r="D39" s="30">
        <v>54</v>
      </c>
      <c r="E39" s="30">
        <v>84</v>
      </c>
      <c r="F39" s="30">
        <v>131</v>
      </c>
      <c r="G39" s="30">
        <v>201</v>
      </c>
      <c r="H39" s="31"/>
      <c r="I39" s="2"/>
    </row>
    <row r="40" spans="1:9" ht="7.5" customHeight="1">
      <c r="A40" s="34"/>
      <c r="B40" s="34"/>
      <c r="C40" s="35" t="s">
        <v>10</v>
      </c>
      <c r="D40" s="30" t="s">
        <v>10</v>
      </c>
      <c r="E40" s="30" t="s">
        <v>10</v>
      </c>
      <c r="F40" s="30" t="s">
        <v>10</v>
      </c>
      <c r="G40" s="30" t="s">
        <v>10</v>
      </c>
      <c r="H40" s="31"/>
    </row>
    <row r="41" spans="1:9" s="15" customFormat="1" ht="21" customHeight="1">
      <c r="A41" s="25"/>
      <c r="B41" s="27" t="s">
        <v>39</v>
      </c>
      <c r="C41" s="13">
        <v>355</v>
      </c>
      <c r="D41" s="13">
        <v>315</v>
      </c>
      <c r="E41" s="13">
        <v>360</v>
      </c>
      <c r="F41" s="13">
        <v>440</v>
      </c>
      <c r="G41" s="13">
        <v>141</v>
      </c>
      <c r="H41" s="3"/>
      <c r="I41" s="3"/>
    </row>
    <row r="42" spans="1:9" ht="21" customHeight="1">
      <c r="A42" s="2"/>
      <c r="B42" s="2" t="s">
        <v>40</v>
      </c>
      <c r="C42" s="16">
        <v>103</v>
      </c>
      <c r="D42" s="16">
        <v>83</v>
      </c>
      <c r="E42" s="16">
        <v>124</v>
      </c>
      <c r="F42" s="16">
        <v>100</v>
      </c>
      <c r="G42" s="16">
        <v>33</v>
      </c>
      <c r="H42" s="1"/>
      <c r="I42" s="2"/>
    </row>
    <row r="43" spans="1:9" ht="21" customHeight="1">
      <c r="A43" s="2"/>
      <c r="B43" s="2" t="s">
        <v>41</v>
      </c>
      <c r="C43" s="16">
        <v>127</v>
      </c>
      <c r="D43" s="16">
        <v>138</v>
      </c>
      <c r="E43" s="16">
        <v>106</v>
      </c>
      <c r="F43" s="16">
        <v>161</v>
      </c>
      <c r="G43" s="16">
        <v>77</v>
      </c>
      <c r="H43" s="1"/>
      <c r="I43" s="2"/>
    </row>
    <row r="44" spans="1:9" ht="21" customHeight="1">
      <c r="A44" s="2"/>
      <c r="B44" s="2" t="s">
        <v>42</v>
      </c>
      <c r="C44" s="16">
        <v>125</v>
      </c>
      <c r="D44" s="35">
        <v>94</v>
      </c>
      <c r="E44" s="35">
        <v>131</v>
      </c>
      <c r="F44" s="35">
        <v>179</v>
      </c>
      <c r="G44" s="35">
        <v>31</v>
      </c>
      <c r="H44" s="7"/>
      <c r="I44" s="2"/>
    </row>
    <row r="45" spans="1:9" ht="7.5" customHeight="1">
      <c r="A45" s="2"/>
      <c r="B45" s="33"/>
      <c r="C45" s="30" t="s">
        <v>10</v>
      </c>
      <c r="D45" s="30" t="s">
        <v>10</v>
      </c>
      <c r="E45" s="30" t="s">
        <v>10</v>
      </c>
      <c r="F45" s="30" t="s">
        <v>10</v>
      </c>
      <c r="G45" s="30" t="s">
        <v>10</v>
      </c>
      <c r="H45" s="31"/>
      <c r="I45" s="2"/>
    </row>
    <row r="46" spans="1:9" s="15" customFormat="1">
      <c r="A46" s="25"/>
      <c r="B46" s="36" t="s">
        <v>43</v>
      </c>
      <c r="C46" s="13">
        <v>2315</v>
      </c>
      <c r="D46" s="13">
        <v>1133</v>
      </c>
      <c r="E46" s="13">
        <v>2567</v>
      </c>
      <c r="F46" s="13">
        <v>3964</v>
      </c>
      <c r="G46" s="13">
        <v>3728</v>
      </c>
      <c r="H46" s="19"/>
      <c r="I46" s="3"/>
    </row>
    <row r="47" spans="1:9" ht="21" customHeight="1">
      <c r="A47" s="2"/>
      <c r="B47" s="29" t="s">
        <v>44</v>
      </c>
      <c r="C47" s="16">
        <v>551</v>
      </c>
      <c r="D47" s="16">
        <v>127</v>
      </c>
      <c r="E47" s="16">
        <v>622</v>
      </c>
      <c r="F47" s="16">
        <v>1273</v>
      </c>
      <c r="G47" s="16" t="s">
        <v>22</v>
      </c>
      <c r="H47" s="1"/>
      <c r="I47" s="2"/>
    </row>
    <row r="48" spans="1:9" ht="21" customHeight="1">
      <c r="A48" s="2"/>
      <c r="B48" s="29" t="s">
        <v>45</v>
      </c>
      <c r="C48" s="16">
        <v>209</v>
      </c>
      <c r="D48" s="16">
        <v>104</v>
      </c>
      <c r="E48" s="16">
        <v>271</v>
      </c>
      <c r="F48" s="16">
        <v>270</v>
      </c>
      <c r="G48" s="16">
        <v>202</v>
      </c>
      <c r="H48" s="1"/>
      <c r="I48" s="2"/>
    </row>
    <row r="49" spans="1:9" ht="21" customHeight="1">
      <c r="A49" s="2"/>
      <c r="B49" s="29" t="s">
        <v>46</v>
      </c>
      <c r="C49" s="16">
        <v>1032</v>
      </c>
      <c r="D49" s="35">
        <v>562</v>
      </c>
      <c r="E49" s="35">
        <v>1106</v>
      </c>
      <c r="F49" s="35">
        <v>1671</v>
      </c>
      <c r="G49" s="35">
        <v>2590</v>
      </c>
      <c r="H49" s="7"/>
      <c r="I49" s="2"/>
    </row>
    <row r="50" spans="1:9" ht="21" customHeight="1">
      <c r="B50" s="4" t="s">
        <v>47</v>
      </c>
      <c r="C50" s="37">
        <v>109</v>
      </c>
      <c r="D50" s="30">
        <v>93</v>
      </c>
      <c r="E50" s="30">
        <v>115</v>
      </c>
      <c r="F50" s="30">
        <v>136</v>
      </c>
      <c r="G50" s="30" t="s">
        <v>22</v>
      </c>
      <c r="H50" s="31"/>
    </row>
    <row r="51" spans="1:9" ht="21" customHeight="1">
      <c r="B51" s="4" t="s">
        <v>48</v>
      </c>
      <c r="C51" s="37">
        <v>414</v>
      </c>
      <c r="D51" s="30">
        <v>247</v>
      </c>
      <c r="E51" s="30">
        <v>453</v>
      </c>
      <c r="F51" s="30">
        <v>614</v>
      </c>
      <c r="G51" s="30">
        <v>936</v>
      </c>
      <c r="H51" s="31"/>
    </row>
    <row r="52" spans="1:9" ht="7.5" customHeight="1">
      <c r="A52" s="2"/>
      <c r="B52" s="33"/>
      <c r="C52" s="30"/>
      <c r="D52" s="30"/>
      <c r="E52" s="30"/>
      <c r="F52" s="30"/>
      <c r="G52" s="30"/>
      <c r="H52" s="31"/>
      <c r="I52" s="2"/>
    </row>
    <row r="53" spans="1:9" ht="21" customHeight="1">
      <c r="A53" s="25"/>
      <c r="B53" s="15" t="s">
        <v>49</v>
      </c>
      <c r="C53" s="38">
        <v>114</v>
      </c>
      <c r="D53" s="39">
        <v>25</v>
      </c>
      <c r="E53" s="39">
        <v>153</v>
      </c>
      <c r="F53" s="39">
        <v>178</v>
      </c>
      <c r="G53" s="39">
        <v>363</v>
      </c>
      <c r="H53" s="7"/>
    </row>
    <row r="54" spans="1:9" ht="3.75" customHeight="1">
      <c r="C54" s="37"/>
      <c r="D54" s="37"/>
      <c r="E54" s="37"/>
      <c r="F54" s="37"/>
      <c r="G54" s="37"/>
    </row>
    <row r="55" spans="1:9" ht="21" customHeight="1">
      <c r="A55" s="25"/>
      <c r="B55" s="15" t="s">
        <v>50</v>
      </c>
      <c r="C55" s="38">
        <v>307</v>
      </c>
      <c r="D55" s="38">
        <v>214</v>
      </c>
      <c r="E55" s="38">
        <v>320</v>
      </c>
      <c r="F55" s="38">
        <v>423</v>
      </c>
      <c r="G55" s="38">
        <v>770</v>
      </c>
    </row>
    <row r="56" spans="1:9" ht="21" customHeight="1">
      <c r="B56" s="40" t="s">
        <v>51</v>
      </c>
      <c r="C56" s="37">
        <v>27</v>
      </c>
      <c r="D56" s="37">
        <v>15</v>
      </c>
      <c r="E56" s="37">
        <v>29</v>
      </c>
      <c r="F56" s="37">
        <v>24</v>
      </c>
      <c r="G56" s="37">
        <v>314</v>
      </c>
      <c r="H56" s="41"/>
    </row>
    <row r="57" spans="1:9" ht="21" customHeight="1">
      <c r="B57" s="4" t="s">
        <v>52</v>
      </c>
      <c r="C57" s="37">
        <v>71</v>
      </c>
      <c r="D57" s="37">
        <v>38</v>
      </c>
      <c r="E57" s="37">
        <v>86</v>
      </c>
      <c r="F57" s="37">
        <v>101</v>
      </c>
      <c r="G57" s="37">
        <v>67</v>
      </c>
      <c r="H57" s="41"/>
    </row>
    <row r="58" spans="1:9" ht="21" customHeight="1">
      <c r="B58" s="4" t="s">
        <v>53</v>
      </c>
      <c r="C58" s="37">
        <v>3</v>
      </c>
      <c r="D58" s="37">
        <v>2</v>
      </c>
      <c r="E58" s="37">
        <v>2</v>
      </c>
      <c r="F58" s="37">
        <v>6</v>
      </c>
      <c r="G58" s="37" t="s">
        <v>22</v>
      </c>
      <c r="H58" s="42"/>
    </row>
    <row r="59" spans="1:9" ht="21" customHeight="1">
      <c r="B59" s="4" t="s">
        <v>54</v>
      </c>
      <c r="C59" s="37">
        <v>206</v>
      </c>
      <c r="D59" s="37">
        <v>159</v>
      </c>
      <c r="E59" s="37">
        <v>204</v>
      </c>
      <c r="F59" s="37">
        <v>292</v>
      </c>
      <c r="G59" s="37">
        <v>389</v>
      </c>
      <c r="H59" s="43"/>
    </row>
    <row r="60" spans="1:9" ht="7.5" customHeight="1">
      <c r="C60" s="37"/>
      <c r="D60" s="37"/>
      <c r="E60" s="37"/>
      <c r="F60" s="37"/>
      <c r="G60" s="37"/>
      <c r="H60" s="43"/>
    </row>
    <row r="61" spans="1:9" ht="21" customHeight="1">
      <c r="A61" s="25"/>
      <c r="B61" s="15" t="s">
        <v>55</v>
      </c>
      <c r="C61" s="13">
        <v>88</v>
      </c>
      <c r="D61" s="38">
        <v>79</v>
      </c>
      <c r="E61" s="38">
        <v>91</v>
      </c>
      <c r="F61" s="38">
        <v>103</v>
      </c>
      <c r="G61" s="38" t="s">
        <v>22</v>
      </c>
      <c r="H61" s="15"/>
    </row>
    <row r="62" spans="1:9" ht="24">
      <c r="A62" s="44"/>
      <c r="C62" s="45"/>
      <c r="D62" s="45"/>
      <c r="E62" s="45"/>
      <c r="F62" s="45"/>
      <c r="G62" s="45"/>
      <c r="H62" s="41"/>
      <c r="I62" s="2"/>
    </row>
    <row r="63" spans="1:9" ht="24">
      <c r="A63" s="44"/>
      <c r="C63" s="45"/>
      <c r="D63" s="45"/>
      <c r="E63" s="45"/>
      <c r="F63" s="45"/>
      <c r="G63" s="45"/>
      <c r="H63" s="41"/>
      <c r="I63" s="2"/>
    </row>
    <row r="64" spans="1:9" ht="24">
      <c r="A64" s="44"/>
      <c r="C64" s="45"/>
      <c r="D64" s="45"/>
      <c r="E64" s="45"/>
      <c r="F64" s="45"/>
      <c r="G64" s="45"/>
      <c r="H64" s="41"/>
      <c r="I64" s="2"/>
    </row>
    <row r="65" spans="1:9" ht="24">
      <c r="A65" s="1" t="s">
        <v>0</v>
      </c>
      <c r="B65" s="2"/>
      <c r="C65" s="2"/>
      <c r="D65" s="2"/>
      <c r="E65" s="2"/>
      <c r="F65" s="2"/>
      <c r="G65" s="3"/>
      <c r="H65" s="1"/>
      <c r="I65" s="2"/>
    </row>
    <row r="66" spans="1:9" ht="3.75" customHeight="1">
      <c r="A66" s="3"/>
      <c r="B66" s="2"/>
      <c r="C66" s="2"/>
      <c r="D66" s="2"/>
      <c r="E66" s="2"/>
      <c r="F66" s="2"/>
      <c r="G66" s="5"/>
      <c r="H66" s="1"/>
    </row>
    <row r="67" spans="1:9" ht="21" customHeight="1">
      <c r="A67" s="6" t="s">
        <v>1</v>
      </c>
      <c r="B67" s="6"/>
      <c r="C67" s="6" t="s">
        <v>2</v>
      </c>
      <c r="D67" s="6" t="s">
        <v>3</v>
      </c>
      <c r="E67" s="6"/>
      <c r="F67" s="6"/>
      <c r="G67" s="6"/>
      <c r="H67" s="7"/>
      <c r="I67" s="2"/>
    </row>
    <row r="68" spans="1:9" ht="18.75" customHeight="1">
      <c r="A68" s="8"/>
      <c r="B68" s="8"/>
      <c r="C68" s="8"/>
      <c r="D68" s="9" t="s">
        <v>4</v>
      </c>
      <c r="E68" s="10" t="s">
        <v>5</v>
      </c>
      <c r="F68" s="10" t="s">
        <v>6</v>
      </c>
      <c r="G68" s="11" t="s">
        <v>7</v>
      </c>
      <c r="H68" s="12"/>
      <c r="I68" s="2"/>
    </row>
    <row r="69" spans="1:9" ht="9" customHeight="1">
      <c r="A69" s="7"/>
      <c r="B69" s="7"/>
      <c r="C69" s="7"/>
      <c r="D69" s="46"/>
      <c r="E69" s="47"/>
      <c r="F69" s="47"/>
      <c r="G69" s="48"/>
      <c r="H69" s="12"/>
      <c r="I69" s="2"/>
    </row>
    <row r="70" spans="1:9" ht="21" customHeight="1">
      <c r="A70" s="25"/>
      <c r="B70" s="15" t="s">
        <v>56</v>
      </c>
      <c r="C70" s="38">
        <v>1111</v>
      </c>
      <c r="D70" s="38">
        <v>913</v>
      </c>
      <c r="E70" s="38">
        <v>1125</v>
      </c>
      <c r="F70" s="38">
        <v>1425</v>
      </c>
      <c r="G70" s="38">
        <v>1711</v>
      </c>
      <c r="H70" s="15"/>
    </row>
    <row r="71" spans="1:9" ht="21" customHeight="1">
      <c r="B71" s="4" t="s">
        <v>57</v>
      </c>
      <c r="C71" s="37">
        <v>8</v>
      </c>
      <c r="D71" s="37">
        <v>8</v>
      </c>
      <c r="E71" s="37">
        <v>8</v>
      </c>
      <c r="F71" s="37">
        <v>10</v>
      </c>
      <c r="G71" s="37">
        <v>13</v>
      </c>
      <c r="H71" s="41"/>
    </row>
    <row r="72" spans="1:9" ht="21" customHeight="1">
      <c r="B72" s="4" t="s">
        <v>58</v>
      </c>
      <c r="C72" s="37">
        <v>2</v>
      </c>
      <c r="D72" s="16">
        <v>3</v>
      </c>
      <c r="E72" s="16">
        <v>3</v>
      </c>
      <c r="F72" s="16" t="s">
        <v>22</v>
      </c>
      <c r="G72" s="16" t="s">
        <v>22</v>
      </c>
      <c r="H72" s="14"/>
    </row>
    <row r="73" spans="1:9" ht="21" customHeight="1">
      <c r="B73" s="4" t="s">
        <v>59</v>
      </c>
      <c r="C73" s="37">
        <v>211</v>
      </c>
      <c r="D73" s="16">
        <v>332</v>
      </c>
      <c r="E73" s="16">
        <v>188</v>
      </c>
      <c r="F73" s="16">
        <v>43</v>
      </c>
      <c r="G73" s="16" t="s">
        <v>22</v>
      </c>
      <c r="H73" s="49"/>
    </row>
    <row r="74" spans="1:9" ht="21" customHeight="1">
      <c r="B74" s="4" t="s">
        <v>60</v>
      </c>
      <c r="C74" s="37">
        <v>12</v>
      </c>
      <c r="D74" s="37">
        <v>7</v>
      </c>
      <c r="E74" s="37">
        <v>13</v>
      </c>
      <c r="F74" s="37">
        <v>20</v>
      </c>
      <c r="G74" s="37" t="s">
        <v>22</v>
      </c>
      <c r="H74" s="41"/>
    </row>
    <row r="75" spans="1:9" ht="21" customHeight="1">
      <c r="B75" s="4" t="s">
        <v>61</v>
      </c>
      <c r="C75" s="37">
        <v>450</v>
      </c>
      <c r="D75" s="37">
        <v>296</v>
      </c>
      <c r="E75" s="37">
        <v>474</v>
      </c>
      <c r="F75" s="37">
        <v>683</v>
      </c>
      <c r="G75" s="37">
        <v>698</v>
      </c>
    </row>
    <row r="76" spans="1:9" ht="21" customHeight="1">
      <c r="B76" s="4" t="s">
        <v>62</v>
      </c>
      <c r="C76" s="37" t="s">
        <v>10</v>
      </c>
      <c r="D76" s="37" t="s">
        <v>10</v>
      </c>
      <c r="E76" s="37" t="s">
        <v>10</v>
      </c>
      <c r="F76" s="37" t="s">
        <v>10</v>
      </c>
      <c r="G76" s="37" t="s">
        <v>10</v>
      </c>
      <c r="H76" s="41"/>
    </row>
    <row r="77" spans="1:9" ht="21" customHeight="1">
      <c r="B77" s="4" t="s">
        <v>63</v>
      </c>
      <c r="C77" s="37">
        <v>311</v>
      </c>
      <c r="D77" s="37">
        <v>202</v>
      </c>
      <c r="E77" s="37">
        <v>327</v>
      </c>
      <c r="F77" s="37">
        <v>451</v>
      </c>
      <c r="G77" s="37">
        <v>791</v>
      </c>
      <c r="H77" s="41"/>
    </row>
    <row r="78" spans="1:9" ht="21" customHeight="1">
      <c r="B78" s="4" t="s">
        <v>64</v>
      </c>
      <c r="C78" s="37">
        <v>94</v>
      </c>
      <c r="D78" s="37">
        <v>54</v>
      </c>
      <c r="E78" s="37">
        <v>86</v>
      </c>
      <c r="F78" s="37">
        <v>189</v>
      </c>
      <c r="G78" s="37">
        <v>171</v>
      </c>
    </row>
    <row r="79" spans="1:9" ht="21" customHeight="1">
      <c r="B79" s="4" t="s">
        <v>65</v>
      </c>
      <c r="C79" s="37">
        <v>18</v>
      </c>
      <c r="D79" s="37">
        <v>10</v>
      </c>
      <c r="E79" s="37">
        <v>25</v>
      </c>
      <c r="F79" s="37">
        <v>13</v>
      </c>
      <c r="G79" s="37">
        <v>39</v>
      </c>
      <c r="H79" s="41"/>
    </row>
    <row r="80" spans="1:9" ht="21" customHeight="1">
      <c r="B80" s="4" t="s">
        <v>66</v>
      </c>
      <c r="C80" s="37">
        <v>4</v>
      </c>
      <c r="D80" s="37">
        <v>1</v>
      </c>
      <c r="E80" s="37">
        <v>2</v>
      </c>
      <c r="F80" s="37">
        <v>17</v>
      </c>
      <c r="G80" s="37" t="s">
        <v>22</v>
      </c>
      <c r="H80" s="41"/>
    </row>
    <row r="81" spans="1:9" ht="7.5" customHeight="1">
      <c r="A81" s="50"/>
      <c r="B81" s="50"/>
      <c r="C81" s="51" t="s">
        <v>10</v>
      </c>
      <c r="D81" s="51" t="s">
        <v>10</v>
      </c>
      <c r="E81" s="51" t="s">
        <v>10</v>
      </c>
      <c r="F81" s="51" t="s">
        <v>10</v>
      </c>
      <c r="G81" s="51" t="s">
        <v>10</v>
      </c>
      <c r="H81" s="41"/>
      <c r="I81" s="52"/>
    </row>
  </sheetData>
  <mergeCells count="6">
    <mergeCell ref="A4:B5"/>
    <mergeCell ref="C4:C5"/>
    <mergeCell ref="D4:G4"/>
    <mergeCell ref="A67:B68"/>
    <mergeCell ref="C67:C68"/>
    <mergeCell ref="D67:G67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95" orientation="landscape" r:id="rId1"/>
  <rowBreaks count="1" manualBreakCount="1">
    <brk id="31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1คชจ.ตามขนาด คร.</vt:lpstr>
      <vt:lpstr>'1คชจ.ตามขนาด คร.'!Print_Area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2011-10-26T07:03:42Z</dcterms:created>
  <dcterms:modified xsi:type="dcterms:W3CDTF">2011-10-26T07:04:33Z</dcterms:modified>
</cp:coreProperties>
</file>