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<sst xmlns="http://schemas.openxmlformats.org/spreadsheetml/2006/main" count="32" uniqueCount="23">
  <si>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</si>
  <si>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</si>
  <si>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</si>
  <si>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</si>
  <si>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</si>
  <si>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</si>
  <si>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</si>
  <si>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</si>
  <si>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</si>
  <si>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</si>
  <si>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</si>
  <si>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</si>
  <si>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</si>
  <si>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</si>
  <si>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</si>
  <si>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</si>
  <si>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</si>
  <si>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</si>
  <si>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</si>
  <si>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</si>
  <si>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</si>
  <si>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เดือนกุมภาพันธ์ 2563</t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</si>
  <si>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 2563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</si>
</sst>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distributed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97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distributed"/>
    </xf>
    <xf numFmtId="196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97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197" fontId="5" fillId="33" borderId="0" xfId="0" applyNumberFormat="1" applyFont="1" applyFill="1" applyBorder="1" applyAlignment="1">
      <alignment vertical="top"/>
    </xf>
    <xf numFmtId="197" fontId="5" fillId="33" borderId="0" xfId="38" applyNumberFormat="1" applyFont="1" applyFill="1" applyBorder="1" applyAlignment="1">
      <alignment horizontal="right" vertical="center"/>
    </xf>
    <xf numFmtId="194" fontId="5" fillId="33" borderId="0" xfId="38" applyNumberFormat="1" applyFont="1" applyFill="1" applyBorder="1" applyAlignment="1">
      <alignment/>
    </xf>
    <xf numFmtId="0" fontId="4" fillId="33" borderId="0" xfId="0" applyFont="1" applyFill="1" applyAlignment="1">
      <alignment vertical="distributed"/>
    </xf>
    <xf numFmtId="3" fontId="5" fillId="33" borderId="0" xfId="0" applyNumberFormat="1" applyFont="1" applyFill="1" applyAlignment="1">
      <alignment vertical="distributed"/>
    </xf>
    <xf numFmtId="0" fontId="4" fillId="34" borderId="0" xfId="0" applyFont="1" applyFill="1" applyAlignment="1">
      <alignment vertical="distributed"/>
    </xf>
    <xf numFmtId="0" fontId="4" fillId="35" borderId="0" xfId="0" applyFont="1" applyFill="1" applyBorder="1" applyAlignment="1">
      <alignment horizontal="center" vertical="distributed"/>
    </xf>
    <xf numFmtId="0" fontId="4" fillId="35" borderId="0" xfId="0" applyFont="1" applyFill="1" applyAlignment="1">
      <alignment vertical="distributed"/>
    </xf>
    <xf numFmtId="0" fontId="5" fillId="35" borderId="0" xfId="0" applyFont="1" applyFill="1" applyAlignment="1">
      <alignment vertical="distributed"/>
    </xf>
    <xf numFmtId="189" fontId="4" fillId="35" borderId="0" xfId="0" applyNumberFormat="1" applyFont="1" applyFill="1" applyBorder="1" applyAlignment="1">
      <alignment horizontal="right" vertical="distributed"/>
    </xf>
    <xf numFmtId="0" fontId="4" fillId="34" borderId="0" xfId="0" applyFont="1" applyFill="1" applyBorder="1" applyAlignment="1">
      <alignment horizontal="center" vertical="distributed"/>
    </xf>
    <xf numFmtId="3" fontId="4" fillId="34" borderId="0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2" customWidth="1"/>
    <col min="2" max="3" width="15.8515625" style="2" customWidth="1"/>
    <col min="4" max="4" width="21.00390625" style="2" customWidth="1"/>
    <col min="5" max="5" width="3.00390625" style="2" customWidth="1"/>
    <col min="6" max="16384" width="9.140625" style="2" customWidth="1"/>
  </cols>
  <sheetData>
    <row r="1" spans="1:4" s="1" customFormat="1" ht="24" customHeight="1">
      <c r="A1" s="6" t="s">
        <v>20</v>
      </c>
      <c r="B1" s="6"/>
      <c r="C1" s="6"/>
      <c r="D1" s="6"/>
    </row>
    <row r="2" spans="1:4" s="1" customFormat="1" ht="18.75" customHeight="1">
      <c r="A2" s="8"/>
      <c r="B2" s="8"/>
      <c r="C2" s="8"/>
      <c r="D2" s="7" t="s">
        <v>21</v>
      </c>
    </row>
    <row r="3" spans="1:6" s="1" customFormat="1" ht="26.25" customHeight="1">
      <c r="A3" s="9" t="s">
        <v>0</v>
      </c>
      <c r="B3" s="10" t="s">
        <v>1</v>
      </c>
      <c r="C3" s="10" t="s">
        <v>2</v>
      </c>
      <c r="D3" s="10" t="s">
        <v>3</v>
      </c>
      <c r="E3" s="21"/>
      <c r="F3" s="4"/>
    </row>
    <row r="4" spans="1:5" s="1" customFormat="1" ht="24.75" customHeight="1">
      <c r="A4" s="28" t="s">
        <v>5</v>
      </c>
      <c r="B4" s="28" t="s">
        <v>4</v>
      </c>
      <c r="C4" s="28"/>
      <c r="D4" s="28"/>
      <c r="E4" s="23"/>
    </row>
    <row r="5" spans="1:5" s="1" customFormat="1" ht="18.75" customHeight="1">
      <c r="A5" s="28"/>
      <c r="B5" s="29">
        <v>357215.26</v>
      </c>
      <c r="C5" s="29">
        <v>191117.27</v>
      </c>
      <c r="D5" s="29">
        <v>166097.98</v>
      </c>
      <c r="E5" s="23"/>
    </row>
    <row r="6" spans="1:5" ht="30" customHeight="1">
      <c r="A6" s="15" t="s">
        <v>6</v>
      </c>
      <c r="B6" s="16">
        <v>4030.79</v>
      </c>
      <c r="C6" s="16">
        <v>3112.48</v>
      </c>
      <c r="D6" s="16">
        <v>918.32</v>
      </c>
      <c r="E6" s="22"/>
    </row>
    <row r="7" spans="1:5" ht="18.75" customHeight="1">
      <c r="A7" s="11" t="s">
        <v>7</v>
      </c>
      <c r="B7" s="12">
        <v>18543.7</v>
      </c>
      <c r="C7" s="12">
        <v>5651.88</v>
      </c>
      <c r="D7" s="12">
        <v>12891.82</v>
      </c>
      <c r="E7" s="13"/>
    </row>
    <row r="8" spans="1:5" ht="39">
      <c r="A8" s="17" t="s">
        <v>8</v>
      </c>
      <c r="B8" s="18">
        <v>6867.75</v>
      </c>
      <c r="C8" s="18">
        <v>3551.52</v>
      </c>
      <c r="D8" s="18">
        <v>3316.23</v>
      </c>
      <c r="E8" s="13"/>
    </row>
    <row r="9" spans="1:5" ht="18.75" customHeight="1">
      <c r="A9" s="11" t="s">
        <v>9</v>
      </c>
      <c r="B9" s="12">
        <v>13422.63</v>
      </c>
      <c r="C9" s="12">
        <v>3167</v>
      </c>
      <c r="D9" s="12">
        <v>10255.63</v>
      </c>
      <c r="E9" s="13"/>
    </row>
    <row r="10" spans="1:5" ht="18.75" customHeight="1">
      <c r="A10" s="11" t="s">
        <v>10</v>
      </c>
      <c r="B10" s="12">
        <v>66789.25</v>
      </c>
      <c r="C10" s="12">
        <v>25478</v>
      </c>
      <c r="D10" s="12">
        <v>41311.24</v>
      </c>
      <c r="E10" s="13"/>
    </row>
    <row r="11" spans="1:5" ht="19.5">
      <c r="A11" s="11" t="s">
        <v>11</v>
      </c>
      <c r="B11" s="19">
        <v>149393.49</v>
      </c>
      <c r="C11" s="19">
        <v>87627.72</v>
      </c>
      <c r="D11" s="19">
        <v>61765.77</v>
      </c>
      <c r="E11" s="13"/>
    </row>
    <row r="12" spans="1:5" ht="39">
      <c r="A12" s="17" t="s">
        <v>12</v>
      </c>
      <c r="B12" s="18">
        <v>33740.41</v>
      </c>
      <c r="C12" s="18">
        <v>24039.28</v>
      </c>
      <c r="D12" s="18">
        <v>9701.12</v>
      </c>
      <c r="E12" s="13"/>
    </row>
    <row r="13" spans="1:5" ht="39">
      <c r="A13" s="17" t="s">
        <v>17</v>
      </c>
      <c r="B13" s="18">
        <v>11137.86</v>
      </c>
      <c r="C13" s="18">
        <v>10474.38</v>
      </c>
      <c r="D13" s="18">
        <v>663.48</v>
      </c>
      <c r="E13" s="13"/>
    </row>
    <row r="14" spans="1:5" ht="19.5">
      <c r="A14" s="11" t="s">
        <v>14</v>
      </c>
      <c r="B14" s="12">
        <v>53289.38</v>
      </c>
      <c r="C14" s="12">
        <v>28015.01</v>
      </c>
      <c r="D14" s="12">
        <v>25274.37</v>
      </c>
      <c r="E14" s="13"/>
    </row>
    <row r="15" spans="1:5" ht="18.75" customHeight="1">
      <c r="A15" s="11" t="s">
        <v>15</v>
      </c>
      <c r="B15" s="12">
        <v>0</v>
      </c>
      <c r="C15" s="12">
        <v>0</v>
      </c>
      <c r="D15" s="20">
        <v>0</v>
      </c>
      <c r="E15" s="13"/>
    </row>
    <row r="16" spans="1:5" ht="27.75" customHeight="1">
      <c r="A16" s="24" t="s">
        <v>5</v>
      </c>
      <c r="B16" s="24" t="s">
        <v>16</v>
      </c>
      <c r="C16" s="24"/>
      <c r="D16" s="24"/>
      <c r="E16" s="26"/>
    </row>
    <row r="17" spans="1:5" s="1" customFormat="1" ht="18.75" customHeight="1">
      <c r="A17" s="24"/>
      <c r="B17" s="27">
        <f>SUM(B18:B27)</f>
        <v>100</v>
      </c>
      <c r="C17" s="27">
        <f>SUM(C18:C27)</f>
        <v>100.00000000000001</v>
      </c>
      <c r="D17" s="27">
        <f>SUM(D18:D27)</f>
        <v>99.99999999999999</v>
      </c>
      <c r="E17" s="25"/>
    </row>
    <row r="18" spans="1:5" ht="40.5" customHeight="1">
      <c r="A18" s="15" t="s">
        <v>6</v>
      </c>
      <c r="B18" s="14">
        <f>(B6/$B$5)*100</f>
        <v>1.1283924432567634</v>
      </c>
      <c r="C18" s="14">
        <f>(C6/$C$5)*100</f>
        <v>1.6285707722802862</v>
      </c>
      <c r="D18" s="14">
        <f aca="true" t="shared" si="0" ref="D18:D27">(D6/$D$5)*100</f>
        <v>0.5528784877456066</v>
      </c>
      <c r="E18" s="13"/>
    </row>
    <row r="19" spans="1:5" ht="19.5">
      <c r="A19" s="11" t="s">
        <v>7</v>
      </c>
      <c r="B19" s="14">
        <f aca="true" t="shared" si="1" ref="B19:B26">(B7/$B$5)*100</f>
        <v>5.191183601730788</v>
      </c>
      <c r="C19" s="14">
        <f aca="true" t="shared" si="2" ref="C19:C26">(C7/$C$5)*100</f>
        <v>2.957283766140025</v>
      </c>
      <c r="D19" s="14">
        <f t="shared" si="0"/>
        <v>7.761575426745104</v>
      </c>
      <c r="E19" s="13"/>
    </row>
    <row r="20" spans="1:5" ht="39">
      <c r="A20" s="17" t="s">
        <v>18</v>
      </c>
      <c r="B20" s="14">
        <f t="shared" si="1"/>
        <v>1.922580239153277</v>
      </c>
      <c r="C20" s="14">
        <f t="shared" si="2"/>
        <v>1.8582936016195712</v>
      </c>
      <c r="D20" s="14">
        <f t="shared" si="0"/>
        <v>1.9965504697889762</v>
      </c>
      <c r="E20" s="13"/>
    </row>
    <row r="21" spans="1:5" ht="19.5">
      <c r="A21" s="11" t="s">
        <v>9</v>
      </c>
      <c r="B21" s="14">
        <f t="shared" si="1"/>
        <v>3.7575746344095147</v>
      </c>
      <c r="C21" s="14">
        <f t="shared" si="2"/>
        <v>1.6570977599250973</v>
      </c>
      <c r="D21" s="14">
        <f t="shared" si="0"/>
        <v>6.174445950516676</v>
      </c>
      <c r="E21" s="13"/>
    </row>
    <row r="22" spans="1:5" ht="19.5">
      <c r="A22" s="11" t="s">
        <v>10</v>
      </c>
      <c r="B22" s="14">
        <f t="shared" si="1"/>
        <v>18.69719955412879</v>
      </c>
      <c r="C22" s="14">
        <f t="shared" si="2"/>
        <v>13.331082010537301</v>
      </c>
      <c r="D22" s="14">
        <f t="shared" si="0"/>
        <v>24.871608914208345</v>
      </c>
      <c r="E22" s="13"/>
    </row>
    <row r="23" spans="1:5" ht="19.5">
      <c r="A23" s="11" t="s">
        <v>11</v>
      </c>
      <c r="B23" s="14">
        <f t="shared" si="1"/>
        <v>41.82169877065162</v>
      </c>
      <c r="C23" s="14">
        <f t="shared" si="2"/>
        <v>45.850236349650665</v>
      </c>
      <c r="D23" s="14">
        <f t="shared" si="0"/>
        <v>37.18634627585477</v>
      </c>
      <c r="E23" s="13"/>
    </row>
    <row r="24" spans="1:5" ht="39">
      <c r="A24" s="17" t="s">
        <v>12</v>
      </c>
      <c r="B24" s="14">
        <f t="shared" si="1"/>
        <v>9.445399952958338</v>
      </c>
      <c r="C24" s="14">
        <f t="shared" si="2"/>
        <v>12.578287665996903</v>
      </c>
      <c r="D24" s="14">
        <f t="shared" si="0"/>
        <v>5.840600830907155</v>
      </c>
      <c r="E24" s="13"/>
    </row>
    <row r="25" spans="1:5" ht="39">
      <c r="A25" s="17" t="s">
        <v>13</v>
      </c>
      <c r="B25" s="14">
        <f t="shared" si="1"/>
        <v>3.1179687004412973</v>
      </c>
      <c r="C25" s="14">
        <f t="shared" si="2"/>
        <v>5.480603610547597</v>
      </c>
      <c r="D25" s="14">
        <f t="shared" si="0"/>
        <v>0.3994509746596557</v>
      </c>
      <c r="E25" s="13"/>
    </row>
    <row r="26" spans="1:5" ht="19.5">
      <c r="A26" s="11" t="s">
        <v>14</v>
      </c>
      <c r="B26" s="14">
        <f t="shared" si="1"/>
        <v>14.918002103269606</v>
      </c>
      <c r="C26" s="14">
        <f t="shared" si="2"/>
        <v>14.658544463302558</v>
      </c>
      <c r="D26" s="14">
        <f t="shared" si="0"/>
        <v>15.216542669573704</v>
      </c>
      <c r="E26" s="13"/>
    </row>
    <row r="27" spans="1:5" ht="19.5">
      <c r="A27" s="11" t="s">
        <v>15</v>
      </c>
      <c r="B27" s="14">
        <f>(B15/$B$5)*100</f>
        <v>0</v>
      </c>
      <c r="C27" s="14">
        <f>(C15/$C$5)*100</f>
        <v>0</v>
      </c>
      <c r="D27" s="14">
        <f t="shared" si="0"/>
        <v>0</v>
      </c>
      <c r="E27" s="13"/>
    </row>
    <row r="28" ht="11.25" customHeight="1"/>
    <row r="29" ht="18.75" customHeight="1">
      <c r="A29" s="3" t="s">
        <v>22</v>
      </c>
    </row>
    <row r="30" ht="18.75" customHeight="1">
      <c r="A30" s="5" t="s">
        <v>19</v>
      </c>
    </row>
  </sheetData>
  <sheetProtection/>
  <mergeCells count="5">
    <mergeCell ref="B4:D4"/>
    <mergeCell ref="B16:D16"/>
    <mergeCell ref="A1:D1"/>
    <mergeCell ref="A4:A5"/>
    <mergeCell ref="A16:A17"/>
  </mergeCells>
  <printOptions/>
  <pageMargins left="0.6692913385826772" right="0.15748031496062992" top="0.7874015748031497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2020-08-14T05:07:37Z</dcterms:modified>
  <cp:category/>
  <cp:version/>
  <cp:contentType/>
  <cp:contentStatus/>
</cp:coreProperties>
</file>