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<sst xmlns="http://schemas.openxmlformats.org/spreadsheetml/2006/main" count="32" uniqueCount="23">
  <si>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</si>
  <si>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</si>
  <si>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</si>
  <si>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</si>
  <si>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</si>
  <si>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</si>
  <si>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</si>
  <si>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</si>
  <si>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</si>
  <si>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</si>
  <si>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</si>
  <si>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</si>
  <si>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</si>
  <si>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</si>
  <si>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</si>
  <si>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</si>
  <si>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</si>
  <si>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</si>
  <si>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</si>
  <si>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</si>
  <si>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</si>
  <si>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2563</t>
  </si>
  <si>
    <t>ไตรมาสที่ 2/2563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</si>
</sst>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4" fillId="11" borderId="0" xfId="0" applyFont="1" applyFill="1" applyAlignment="1">
      <alignment horizontal="center" vertical="distributed"/>
    </xf>
    <xf numFmtId="0" fontId="7" fillId="11" borderId="0" xfId="0" applyFont="1" applyFill="1" applyAlignment="1">
      <alignment horizontal="right" vertical="top"/>
    </xf>
    <xf numFmtId="0" fontId="3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5" width="3.00390625" style="8" customWidth="1"/>
    <col min="6" max="16384" width="9.140625" style="8" customWidth="1"/>
  </cols>
  <sheetData>
    <row r="1" spans="1:4" s="1" customFormat="1" ht="24" customHeight="1">
      <c r="A1" s="26" t="s">
        <v>20</v>
      </c>
      <c r="B1" s="26"/>
      <c r="C1" s="26"/>
      <c r="D1" s="26"/>
    </row>
    <row r="2" spans="1:4" s="1" customFormat="1" ht="18.75" customHeight="1">
      <c r="A2" s="27"/>
      <c r="B2" s="27"/>
      <c r="C2" s="27"/>
      <c r="D2" s="28" t="s">
        <v>22</v>
      </c>
    </row>
    <row r="3" spans="1:6" s="1" customFormat="1" ht="26.25" customHeight="1">
      <c r="A3" s="29" t="s">
        <v>0</v>
      </c>
      <c r="B3" s="30" t="s">
        <v>1</v>
      </c>
      <c r="C3" s="30" t="s">
        <v>2</v>
      </c>
      <c r="D3" s="30" t="s">
        <v>3</v>
      </c>
      <c r="F3" s="20"/>
    </row>
    <row r="4" spans="1:4" s="1" customFormat="1" ht="24.75" customHeight="1">
      <c r="A4" s="3"/>
      <c r="B4" s="24" t="s">
        <v>4</v>
      </c>
      <c r="C4" s="24"/>
      <c r="D4" s="24"/>
    </row>
    <row r="5" spans="1:4" s="1" customFormat="1" ht="18.75" customHeight="1">
      <c r="A5" s="2" t="s">
        <v>5</v>
      </c>
      <c r="B5" s="4">
        <v>375480.35</v>
      </c>
      <c r="C5" s="4">
        <v>195491.51</v>
      </c>
      <c r="D5" s="4">
        <v>179988.84</v>
      </c>
    </row>
    <row r="6" spans="1:5" ht="30" customHeight="1">
      <c r="A6" s="5" t="s">
        <v>6</v>
      </c>
      <c r="B6" s="6">
        <v>4700.91</v>
      </c>
      <c r="C6" s="6">
        <v>2559.15</v>
      </c>
      <c r="D6" s="6">
        <v>2141.77</v>
      </c>
      <c r="E6" s="7"/>
    </row>
    <row r="7" spans="1:4" ht="18.75" customHeight="1">
      <c r="A7" s="9" t="s">
        <v>7</v>
      </c>
      <c r="B7" s="10">
        <v>15057.01</v>
      </c>
      <c r="C7" s="10">
        <v>4617.87</v>
      </c>
      <c r="D7" s="10">
        <v>10439.14</v>
      </c>
    </row>
    <row r="8" spans="1:4" ht="39">
      <c r="A8" s="11" t="s">
        <v>8</v>
      </c>
      <c r="B8" s="12">
        <v>8286.38</v>
      </c>
      <c r="C8" s="12">
        <v>3207.02</v>
      </c>
      <c r="D8" s="12">
        <v>5079.35</v>
      </c>
    </row>
    <row r="9" spans="1:4" ht="18.75" customHeight="1">
      <c r="A9" s="9" t="s">
        <v>9</v>
      </c>
      <c r="B9" s="10">
        <v>8999.24</v>
      </c>
      <c r="C9" s="10">
        <v>1514.67</v>
      </c>
      <c r="D9" s="10">
        <v>7484.57</v>
      </c>
    </row>
    <row r="10" spans="1:4" ht="18.75" customHeight="1">
      <c r="A10" s="9" t="s">
        <v>10</v>
      </c>
      <c r="B10" s="10">
        <v>64074.62</v>
      </c>
      <c r="C10" s="10">
        <v>19037.72</v>
      </c>
      <c r="D10" s="10">
        <v>45036.9</v>
      </c>
    </row>
    <row r="11" spans="1:4" ht="19.5">
      <c r="A11" s="9" t="s">
        <v>11</v>
      </c>
      <c r="B11" s="13">
        <v>155911.54</v>
      </c>
      <c r="C11" s="13">
        <v>88194.04</v>
      </c>
      <c r="D11" s="13">
        <v>67717.49</v>
      </c>
    </row>
    <row r="12" spans="1:4" ht="39">
      <c r="A12" s="11" t="s">
        <v>12</v>
      </c>
      <c r="B12" s="12">
        <v>35488.98</v>
      </c>
      <c r="C12" s="12">
        <v>25329.74</v>
      </c>
      <c r="D12" s="12">
        <v>10159.24</v>
      </c>
    </row>
    <row r="13" spans="1:4" ht="39">
      <c r="A13" s="11" t="s">
        <v>17</v>
      </c>
      <c r="B13" s="12">
        <v>11695.17</v>
      </c>
      <c r="C13" s="12">
        <v>11527.01</v>
      </c>
      <c r="D13" s="12">
        <v>168.16</v>
      </c>
    </row>
    <row r="14" spans="1:4" ht="19.5">
      <c r="A14" s="9" t="s">
        <v>14</v>
      </c>
      <c r="B14" s="10">
        <v>71266.5</v>
      </c>
      <c r="C14" s="10">
        <v>39504.28</v>
      </c>
      <c r="D14" s="10">
        <v>31762.22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5" t="s">
        <v>16</v>
      </c>
      <c r="C16" s="25"/>
      <c r="D16" s="25"/>
    </row>
    <row r="17" spans="1:4" s="1" customFormat="1" ht="18.75" customHeight="1">
      <c r="A17" s="2" t="s">
        <v>5</v>
      </c>
      <c r="B17" s="17">
        <f>SUM(B18:B27)</f>
        <v>100.00000000000001</v>
      </c>
      <c r="C17" s="17">
        <f>SUM(C18:C27)</f>
        <v>99.99999488468835</v>
      </c>
      <c r="D17" s="17">
        <f>SUM(D18:D27)</f>
        <v>100.00000000000001</v>
      </c>
    </row>
    <row r="18" spans="1:4" ht="40.5" customHeight="1">
      <c r="A18" s="5" t="s">
        <v>6</v>
      </c>
      <c r="B18" s="18">
        <f>(B6/$B$5)*100</f>
        <v>1.251972306939631</v>
      </c>
      <c r="C18" s="18">
        <f>(C6/$C$5)*100</f>
        <v>1.3090849827698399</v>
      </c>
      <c r="D18" s="18">
        <f aca="true" t="shared" si="0" ref="D18:D27">(D6/$D$5)*100</f>
        <v>1.1899459988741523</v>
      </c>
    </row>
    <row r="19" spans="1:4" ht="19.5">
      <c r="A19" s="9" t="s">
        <v>7</v>
      </c>
      <c r="B19" s="18">
        <f aca="true" t="shared" si="1" ref="B19:B26">(B7/$B$5)*100</f>
        <v>4.0100660394079215</v>
      </c>
      <c r="C19" s="18">
        <f aca="true" t="shared" si="2" ref="C19:C26">(C7/$C$5)*100</f>
        <v>2.362184424274998</v>
      </c>
      <c r="D19" s="18">
        <f t="shared" si="0"/>
        <v>5.7998818148947455</v>
      </c>
    </row>
    <row r="20" spans="1:4" ht="39">
      <c r="A20" s="11" t="s">
        <v>18</v>
      </c>
      <c r="B20" s="18">
        <f t="shared" si="1"/>
        <v>2.206874474256775</v>
      </c>
      <c r="C20" s="18">
        <f t="shared" si="2"/>
        <v>1.6404906791092873</v>
      </c>
      <c r="D20" s="18">
        <f t="shared" si="0"/>
        <v>2.822036077347907</v>
      </c>
    </row>
    <row r="21" spans="1:4" ht="19.5">
      <c r="A21" s="9" t="s">
        <v>9</v>
      </c>
      <c r="B21" s="18">
        <f t="shared" si="1"/>
        <v>2.3967272854624753</v>
      </c>
      <c r="C21" s="18">
        <f t="shared" si="2"/>
        <v>0.7748009107914712</v>
      </c>
      <c r="D21" s="18">
        <f t="shared" si="0"/>
        <v>4.158352262284707</v>
      </c>
    </row>
    <row r="22" spans="1:4" ht="19.5">
      <c r="A22" s="9" t="s">
        <v>10</v>
      </c>
      <c r="B22" s="18">
        <f t="shared" si="1"/>
        <v>17.064706581849094</v>
      </c>
      <c r="C22" s="18">
        <f t="shared" si="2"/>
        <v>9.738387104381157</v>
      </c>
      <c r="D22" s="18">
        <f t="shared" si="0"/>
        <v>25.022051367184766</v>
      </c>
    </row>
    <row r="23" spans="1:4" ht="19.5">
      <c r="A23" s="9" t="s">
        <v>11</v>
      </c>
      <c r="B23" s="18">
        <f t="shared" si="1"/>
        <v>41.523222187259606</v>
      </c>
      <c r="C23" s="18">
        <f t="shared" si="2"/>
        <v>45.114000091359465</v>
      </c>
      <c r="D23" s="18">
        <f t="shared" si="0"/>
        <v>37.62316041372343</v>
      </c>
    </row>
    <row r="24" spans="1:4" ht="39">
      <c r="A24" s="11" t="s">
        <v>12</v>
      </c>
      <c r="B24" s="18">
        <f t="shared" si="1"/>
        <v>9.451621103474524</v>
      </c>
      <c r="C24" s="18">
        <f t="shared" si="2"/>
        <v>12.956951429757742</v>
      </c>
      <c r="D24" s="18">
        <f t="shared" si="0"/>
        <v>5.644372173296967</v>
      </c>
    </row>
    <row r="25" spans="1:4" ht="39">
      <c r="A25" s="11" t="s">
        <v>13</v>
      </c>
      <c r="B25" s="18">
        <f t="shared" si="1"/>
        <v>3.1147222484478885</v>
      </c>
      <c r="C25" s="18">
        <f t="shared" si="2"/>
        <v>5.89642486264493</v>
      </c>
      <c r="D25" s="18">
        <f t="shared" si="0"/>
        <v>0.0934280147591373</v>
      </c>
    </row>
    <row r="26" spans="1:4" ht="19.5">
      <c r="A26" s="14" t="s">
        <v>14</v>
      </c>
      <c r="B26" s="18">
        <f t="shared" si="1"/>
        <v>18.9800877729021</v>
      </c>
      <c r="C26" s="18">
        <f t="shared" si="2"/>
        <v>20.207670399599447</v>
      </c>
      <c r="D26" s="18">
        <f t="shared" si="0"/>
        <v>17.646771877634194</v>
      </c>
    </row>
    <row r="27" spans="1:4" ht="20.25" thickBot="1">
      <c r="A27" s="21" t="s">
        <v>15</v>
      </c>
      <c r="B27" s="22">
        <f>(B15/$B$5)*100</f>
        <v>0</v>
      </c>
      <c r="C27" s="22">
        <f>(C15/$C$5)*100</f>
        <v>0</v>
      </c>
      <c r="D27" s="22">
        <f t="shared" si="0"/>
        <v>0</v>
      </c>
    </row>
    <row r="28" ht="11.25" customHeight="1"/>
    <row r="29" ht="18.75" customHeight="1">
      <c r="A29" s="19" t="s">
        <v>21</v>
      </c>
    </row>
    <row r="30" ht="18.75" customHeight="1">
      <c r="A30" s="23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2020-08-13T05:03:13Z</cp:lastPrinted>
  <dcterms:created xsi:type="dcterms:W3CDTF">2009-09-02T21:05:14Z</dcterms:created>
  <dcterms:modified xsi:type="dcterms:W3CDTF">2020-08-18T09:25:59Z</dcterms:modified>
  <cp:category/>
  <cp:version/>
  <cp:contentType/>
  <cp:contentStatus/>
</cp:coreProperties>
</file>