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<sst xmlns="http://schemas.openxmlformats.org/spreadsheetml/2006/main" count="31" uniqueCount="22">
  <si>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</si>
  <si>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</si>
  <si>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</si>
  <si>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</si>
  <si>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</si>
  <si>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</si>
  <si>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</si>
  <si>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</si>
  <si>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</si>
  <si>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</si>
  <si>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</si>
  <si>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</si>
  <si>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</si>
  <si>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</si>
  <si>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</si>
  <si>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</si>
  <si>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</si>
  <si>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7. ผู้ปฎิบัติงานด้านความสามารถทางฝีมือและธุรกิจอื่นๆ
         ที่เกี่ยวข้อง</t>
  </si>
  <si>
    <t>3. ผู้ประกอบวิชาชีพด้านเทคนิคสาขาต่างๆ และอาชีพ
          ที่เกี่ยวข้อง</t>
  </si>
  <si>
    <t>3. ผู้ประกอบวิชาชีพด้านเทคนิคสาขาต่างๆ และอาชีพ
         ที่เกี่ยวข้อง</t>
  </si>
  <si>
    <t>8. ผู้ปฎิบัติการโรงงานและเครื่องจักร และผู้ปฎิบัติงานด้าน
         การประกอบ</t>
  </si>
  <si>
    <t>ที่มา : สรุปผลการสำรวจภาวะการทำงานของประชากรจังหวัดจันทบุรี เดือนมกราคม 2563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</si>
</sst>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distributed"/>
    </xf>
    <xf numFmtId="0" fontId="24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4" width="16.421875" style="8" customWidth="1"/>
    <col min="5" max="5" width="4.140625" style="8" customWidth="1"/>
    <col min="6" max="16384" width="9.140625" style="8" customWidth="1"/>
  </cols>
  <sheetData>
    <row r="1" spans="1:4" s="1" customFormat="1" ht="24" customHeight="1">
      <c r="A1" s="31" t="s">
        <v>16</v>
      </c>
      <c r="B1" s="31"/>
      <c r="C1" s="31"/>
      <c r="D1" s="31"/>
    </row>
    <row r="2" spans="1:4" s="1" customFormat="1" ht="11.25" customHeight="1">
      <c r="A2" s="25"/>
      <c r="B2" s="25"/>
      <c r="C2" s="25"/>
      <c r="D2" s="25"/>
    </row>
    <row r="3" spans="1:6" s="1" customFormat="1" ht="35.25" customHeight="1">
      <c r="A3" s="28" t="s">
        <v>0</v>
      </c>
      <c r="B3" s="29" t="s">
        <v>1</v>
      </c>
      <c r="C3" s="29" t="s">
        <v>2</v>
      </c>
      <c r="D3" s="29" t="s">
        <v>3</v>
      </c>
      <c r="E3" s="30"/>
      <c r="F3" s="21"/>
    </row>
    <row r="4" spans="1:4" s="1" customFormat="1" ht="35.25" customHeight="1">
      <c r="A4" s="3"/>
      <c r="B4" s="26" t="s">
        <v>4</v>
      </c>
      <c r="C4" s="26"/>
      <c r="D4" s="26"/>
    </row>
    <row r="5" spans="1:4" s="1" customFormat="1" ht="30" customHeight="1">
      <c r="A5" s="2" t="s">
        <v>5</v>
      </c>
      <c r="B5" s="4">
        <v>354258.92</v>
      </c>
      <c r="C5" s="4">
        <v>188777.75</v>
      </c>
      <c r="D5" s="4">
        <v>165481.17</v>
      </c>
    </row>
    <row r="6" spans="1:5" ht="30" customHeight="1">
      <c r="A6" s="5" t="s">
        <v>6</v>
      </c>
      <c r="B6" s="6">
        <v>3235.17</v>
      </c>
      <c r="C6" s="6">
        <v>1995.07</v>
      </c>
      <c r="D6" s="6">
        <v>1240.11</v>
      </c>
      <c r="E6" s="7"/>
    </row>
    <row r="7" spans="1:4" ht="24" customHeight="1">
      <c r="A7" s="9" t="s">
        <v>7</v>
      </c>
      <c r="B7" s="10">
        <v>19273.92</v>
      </c>
      <c r="C7" s="10">
        <v>6729.17</v>
      </c>
      <c r="D7" s="10">
        <v>12544.75</v>
      </c>
    </row>
    <row r="8" spans="1:4" ht="39">
      <c r="A8" s="11" t="s">
        <v>18</v>
      </c>
      <c r="B8" s="12">
        <v>6304.11</v>
      </c>
      <c r="C8" s="12">
        <v>3964.1</v>
      </c>
      <c r="D8" s="12">
        <v>2340.01</v>
      </c>
    </row>
    <row r="9" spans="1:4" ht="24" customHeight="1">
      <c r="A9" s="9" t="s">
        <v>8</v>
      </c>
      <c r="B9" s="10">
        <v>13657.33</v>
      </c>
      <c r="C9" s="10">
        <v>2773.41</v>
      </c>
      <c r="D9" s="10">
        <v>10883.92</v>
      </c>
    </row>
    <row r="10" spans="1:4" ht="24" customHeight="1">
      <c r="A10" s="9" t="s">
        <v>9</v>
      </c>
      <c r="B10" s="10">
        <v>70144.63</v>
      </c>
      <c r="C10" s="10">
        <v>28357.3</v>
      </c>
      <c r="D10" s="10">
        <v>41787.33</v>
      </c>
    </row>
    <row r="11" spans="1:4" ht="24" customHeight="1">
      <c r="A11" s="9" t="s">
        <v>10</v>
      </c>
      <c r="B11" s="13">
        <v>151223.77</v>
      </c>
      <c r="C11" s="13">
        <v>86152.65</v>
      </c>
      <c r="D11" s="13">
        <v>65071.12</v>
      </c>
    </row>
    <row r="12" spans="1:4" ht="39">
      <c r="A12" s="11" t="s">
        <v>17</v>
      </c>
      <c r="B12" s="12">
        <v>35019.21</v>
      </c>
      <c r="C12" s="12">
        <v>25515.1</v>
      </c>
      <c r="D12" s="12">
        <v>9504.11</v>
      </c>
    </row>
    <row r="13" spans="1:4" ht="39">
      <c r="A13" s="11" t="s">
        <v>14</v>
      </c>
      <c r="B13" s="12">
        <v>10438.09</v>
      </c>
      <c r="C13" s="12">
        <v>9556.8</v>
      </c>
      <c r="D13" s="12">
        <v>881.29</v>
      </c>
    </row>
    <row r="14" spans="1:4" ht="24" customHeight="1">
      <c r="A14" s="9" t="s">
        <v>11</v>
      </c>
      <c r="B14" s="10">
        <v>44962.69</v>
      </c>
      <c r="C14" s="10">
        <v>23734.14</v>
      </c>
      <c r="D14" s="10">
        <v>21228.54</v>
      </c>
    </row>
    <row r="15" spans="1:4" ht="24" customHeight="1">
      <c r="A15" s="14" t="s">
        <v>12</v>
      </c>
      <c r="B15" s="15">
        <v>0</v>
      </c>
      <c r="C15" s="15">
        <v>0</v>
      </c>
      <c r="D15" s="16">
        <v>0</v>
      </c>
    </row>
    <row r="16" spans="2:4" ht="30" customHeight="1">
      <c r="B16" s="27" t="s">
        <v>13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100</v>
      </c>
      <c r="C17" s="17">
        <f>SUM(C18:C27)</f>
        <v>99.99999470276555</v>
      </c>
      <c r="D17" s="17">
        <f>SUM(D18:D27)</f>
        <v>100.00000604298361</v>
      </c>
    </row>
    <row r="18" spans="1:4" ht="24" customHeight="1">
      <c r="A18" s="5" t="s">
        <v>6</v>
      </c>
      <c r="B18" s="18">
        <f>(B6/$B$5)*100</f>
        <v>0.9132218886683221</v>
      </c>
      <c r="C18" s="18">
        <f>(C6/$C$5)*100</f>
        <v>1.0568353526832477</v>
      </c>
      <c r="D18" s="18">
        <f aca="true" t="shared" si="0" ref="D18:D27">(D6/$D$5)*100</f>
        <v>0.7493964419033294</v>
      </c>
    </row>
    <row r="19" spans="1:4" ht="24" customHeight="1">
      <c r="A19" s="9" t="s">
        <v>7</v>
      </c>
      <c r="B19" s="18">
        <f aca="true" t="shared" si="1" ref="B19:B26">(B7/$B$5)*100</f>
        <v>5.440630824482839</v>
      </c>
      <c r="C19" s="18">
        <f aca="true" t="shared" si="2" ref="C19:C26">(C7/$C$5)*100</f>
        <v>3.5645991119186453</v>
      </c>
      <c r="D19" s="18">
        <f t="shared" si="0"/>
        <v>7.580771878758169</v>
      </c>
    </row>
    <row r="20" spans="1:4" ht="39">
      <c r="A20" s="11" t="s">
        <v>19</v>
      </c>
      <c r="B20" s="19">
        <f t="shared" si="1"/>
        <v>1.7795204705078422</v>
      </c>
      <c r="C20" s="19">
        <f t="shared" si="2"/>
        <v>2.0998767068682618</v>
      </c>
      <c r="D20" s="19">
        <f t="shared" si="0"/>
        <v>1.4140642104476298</v>
      </c>
    </row>
    <row r="21" spans="1:4" ht="24" customHeight="1">
      <c r="A21" s="9" t="s">
        <v>8</v>
      </c>
      <c r="B21" s="18">
        <f t="shared" si="1"/>
        <v>3.8551830960247946</v>
      </c>
      <c r="C21" s="18">
        <f t="shared" si="2"/>
        <v>1.4691402985786195</v>
      </c>
      <c r="D21" s="18">
        <f t="shared" si="0"/>
        <v>6.577135029925156</v>
      </c>
    </row>
    <row r="22" spans="1:4" ht="24" customHeight="1">
      <c r="A22" s="9" t="s">
        <v>9</v>
      </c>
      <c r="B22" s="18">
        <f t="shared" si="1"/>
        <v>19.800384983954675</v>
      </c>
      <c r="C22" s="18">
        <f t="shared" si="2"/>
        <v>15.021526636481259</v>
      </c>
      <c r="D22" s="18">
        <f t="shared" si="0"/>
        <v>25.25201507821101</v>
      </c>
    </row>
    <row r="23" spans="1:4" ht="24" customHeight="1">
      <c r="A23" s="9" t="s">
        <v>10</v>
      </c>
      <c r="B23" s="18">
        <f t="shared" si="1"/>
        <v>42.68735703253429</v>
      </c>
      <c r="C23" s="18">
        <f t="shared" si="2"/>
        <v>45.6370785222305</v>
      </c>
      <c r="D23" s="18">
        <f t="shared" si="0"/>
        <v>39.322371240184</v>
      </c>
    </row>
    <row r="24" spans="1:4" ht="39">
      <c r="A24" s="11" t="s">
        <v>17</v>
      </c>
      <c r="B24" s="19">
        <f t="shared" si="1"/>
        <v>9.885202043748114</v>
      </c>
      <c r="C24" s="19">
        <f t="shared" si="2"/>
        <v>13.515946662146359</v>
      </c>
      <c r="D24" s="19">
        <f t="shared" si="0"/>
        <v>5.743318106827502</v>
      </c>
    </row>
    <row r="25" spans="1:4" ht="39">
      <c r="A25" s="11" t="s">
        <v>20</v>
      </c>
      <c r="B25" s="19">
        <f t="shared" si="1"/>
        <v>2.9464579184061197</v>
      </c>
      <c r="C25" s="19">
        <f t="shared" si="2"/>
        <v>5.062461015665246</v>
      </c>
      <c r="D25" s="19">
        <f t="shared" si="0"/>
        <v>0.5325621035916049</v>
      </c>
    </row>
    <row r="26" spans="1:4" ht="24" customHeight="1">
      <c r="A26" s="14" t="s">
        <v>11</v>
      </c>
      <c r="B26" s="18">
        <f t="shared" si="1"/>
        <v>12.692041741673012</v>
      </c>
      <c r="C26" s="18">
        <f t="shared" si="2"/>
        <v>12.572530396193407</v>
      </c>
      <c r="D26" s="18">
        <f t="shared" si="0"/>
        <v>12.828371953135212</v>
      </c>
    </row>
    <row r="27" spans="1:4" ht="24" customHeight="1" thickBot="1">
      <c r="A27" s="22" t="s">
        <v>12</v>
      </c>
      <c r="B27" s="23">
        <f>(B15/$B$5)*100</f>
        <v>0</v>
      </c>
      <c r="C27" s="23">
        <f>(C15/$C$5)*100</f>
        <v>0</v>
      </c>
      <c r="D27" s="23">
        <f t="shared" si="0"/>
        <v>0</v>
      </c>
    </row>
    <row r="28" ht="11.25" customHeight="1"/>
    <row r="29" ht="20.25" customHeight="1">
      <c r="A29" s="20" t="s">
        <v>21</v>
      </c>
    </row>
    <row r="30" ht="20.25" customHeight="1">
      <c r="A30" s="24" t="s">
        <v>15</v>
      </c>
    </row>
  </sheetData>
  <sheetProtection/>
  <mergeCells count="3">
    <mergeCell ref="B4:D4"/>
    <mergeCell ref="B16:D16"/>
    <mergeCell ref="A1:D1"/>
  </mergeCells>
  <printOptions/>
  <pageMargins left="0.6692913385826772" right="0.15748031496062992" top="0.7874015748031497" bottom="0.1968503937007874" header="0.3937007874015748" footer="0.3937007874015748"/>
  <pageSetup firstPageNumber="1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2020-02-25T03:37:06Z</cp:lastPrinted>
  <dcterms:created xsi:type="dcterms:W3CDTF">2009-09-02T21:05:14Z</dcterms:created>
  <dcterms:modified xsi:type="dcterms:W3CDTF">2020-02-25T03:38:06Z</dcterms:modified>
  <cp:category/>
  <cp:version/>
  <cp:contentType/>
  <cp:contentStatus/>
</cp:coreProperties>
</file>