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F31" i="1"/>
  <c r="E29" i="1" l="1"/>
  <c r="F39" i="1"/>
  <c r="F38" i="1"/>
  <c r="D49" i="1"/>
  <c r="D48" i="1"/>
  <c r="C30" i="1"/>
  <c r="D30" i="1"/>
  <c r="F30" i="1"/>
  <c r="C31" i="1"/>
  <c r="D31" i="1"/>
  <c r="C32" i="1"/>
  <c r="D32" i="1"/>
  <c r="F32" i="1"/>
  <c r="C33" i="1"/>
  <c r="D33" i="1"/>
  <c r="F33" i="1"/>
  <c r="C34" i="1"/>
  <c r="D34" i="1"/>
  <c r="F34" i="1"/>
  <c r="C35" i="1"/>
  <c r="D35" i="1"/>
  <c r="F35" i="1"/>
  <c r="C36" i="1"/>
  <c r="D36" i="1"/>
  <c r="F36" i="1"/>
  <c r="D37" i="1"/>
  <c r="F37" i="1"/>
  <c r="C38" i="1"/>
  <c r="D38" i="1"/>
  <c r="C39" i="1"/>
  <c r="D39" i="1"/>
  <c r="C40" i="1"/>
  <c r="D40" i="1"/>
  <c r="F40" i="1"/>
  <c r="C41" i="1"/>
  <c r="D41" i="1"/>
  <c r="F41" i="1"/>
  <c r="C42" i="1"/>
  <c r="D42" i="1"/>
  <c r="F42" i="1"/>
  <c r="C43" i="1"/>
  <c r="D43" i="1"/>
  <c r="F43" i="1"/>
  <c r="C44" i="1"/>
  <c r="D44" i="1"/>
  <c r="F44" i="1"/>
  <c r="C45" i="1"/>
  <c r="D45" i="1"/>
  <c r="F45" i="1"/>
  <c r="C46" i="1"/>
  <c r="D46" i="1"/>
  <c r="F46" i="1"/>
  <c r="C47" i="1"/>
  <c r="D47" i="1"/>
  <c r="F47" i="1"/>
  <c r="C48" i="1"/>
  <c r="F48" i="1"/>
  <c r="C49" i="1"/>
  <c r="F49" i="1"/>
  <c r="F29" i="1" l="1"/>
  <c r="D29" i="1"/>
  <c r="C29" i="1"/>
</calcChain>
</file>

<file path=xl/sharedStrings.xml><?xml version="1.0" encoding="utf-8"?>
<sst xmlns="http://schemas.openxmlformats.org/spreadsheetml/2006/main" count="71" uniqueCount="33">
  <si>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</si>
  <si>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</si>
  <si>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</si>
  <si>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</si>
  <si>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</si>
  <si>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</si>
  <si>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</si>
  <si>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</si>
  <si>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</si>
  <si>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</si>
  <si>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</si>
  <si>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</si>
  <si>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</si>
  <si>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</si>
  <si>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</si>
  <si>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</si>
  <si>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</si>
  <si>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</si>
  <si>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</si>
  <si>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</si>
  <si>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</si>
  <si>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</si>
  <si>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</si>
  <si>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</si>
  <si>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</si>
  <si>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</si>
  <si>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จำนวน (คน)</t>
  </si>
  <si>
    <t>อุตสาหกรรม</t>
  </si>
  <si>
    <t>ไตรมาสที่ 1</t>
  </si>
  <si>
    <t>ไตรมาสที่ 2</t>
  </si>
  <si>
    <t>ไตรมาสที่ 3</t>
  </si>
  <si>
    <t>ไตรมาสที่ 4</t>
  </si>
  <si>
    <t>ตารางที่ 4   จำนวนและร้อยละของผู้มีงานทำ  จำแนกตามอุตสาหกรรม และเพศ จังหวัดชลบุรี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</si>
</sst>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36</xdr:row>
      <xdr:rowOff>47625</xdr:rowOff>
    </xdr:from>
    <xdr:to>
      <xdr:col>6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3"/>
  <sheetViews>
    <sheetView tabSelected="1" zoomScaleNormal="100" workbookViewId="0">
      <selection activeCell="B1" sqref="B1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6" width="14.5703125" style="1" customWidth="1"/>
    <col min="7" max="7" width="9.140625" style="2"/>
    <col min="8" max="16384" width="9.140625" style="1"/>
  </cols>
  <sheetData>
    <row r="1" spans="1:7" s="38" customFormat="1" ht="27.75" customHeight="1" x14ac:dyDescent="0.55000000000000004">
      <c r="B1" s="41" t="s">
        <v>32</v>
      </c>
      <c r="C1" s="40"/>
      <c r="D1" s="40"/>
      <c r="E1" s="40"/>
      <c r="F1" s="40"/>
      <c r="G1" s="39"/>
    </row>
    <row r="2" spans="1:7" s="34" customFormat="1" ht="4.5" customHeight="1" x14ac:dyDescent="0.5">
      <c r="B2" s="37"/>
      <c r="C2" s="1"/>
      <c r="D2" s="1"/>
      <c r="E2" s="1"/>
      <c r="F2" s="1"/>
      <c r="G2" s="35"/>
    </row>
    <row r="3" spans="1:7" s="34" customFormat="1" ht="18.75" customHeight="1" x14ac:dyDescent="0.4">
      <c r="B3" s="44" t="s">
        <v>27</v>
      </c>
      <c r="C3" s="42" t="s">
        <v>26</v>
      </c>
      <c r="D3" s="42"/>
      <c r="E3" s="42"/>
      <c r="F3" s="42"/>
      <c r="G3" s="35"/>
    </row>
    <row r="4" spans="1:7" s="34" customFormat="1" ht="18.75" customHeight="1" x14ac:dyDescent="0.5">
      <c r="B4" s="45"/>
      <c r="C4" s="36" t="s">
        <v>28</v>
      </c>
      <c r="D4" s="36" t="s">
        <v>29</v>
      </c>
      <c r="E4" s="36" t="s">
        <v>30</v>
      </c>
      <c r="F4" s="36" t="s">
        <v>31</v>
      </c>
      <c r="G4" s="35"/>
    </row>
    <row r="5" spans="1:7" s="22" customFormat="1" ht="15.95" customHeight="1" x14ac:dyDescent="0.45">
      <c r="A5" s="33"/>
      <c r="B5" s="25" t="s">
        <v>24</v>
      </c>
      <c r="C5" s="32">
        <v>1042319.8</v>
      </c>
      <c r="D5" s="32">
        <v>1053492.19</v>
      </c>
      <c r="E5" s="32">
        <v>1032423.83</v>
      </c>
      <c r="F5" s="32">
        <v>1025775.28</v>
      </c>
      <c r="G5" s="31"/>
    </row>
    <row r="6" spans="1:7" s="19" customFormat="1" ht="15.95" customHeight="1" x14ac:dyDescent="0.45">
      <c r="A6" s="20"/>
      <c r="B6" s="18" t="s">
        <v>23</v>
      </c>
      <c r="C6" s="27">
        <v>45719.55</v>
      </c>
      <c r="D6" s="27">
        <v>47613.09</v>
      </c>
      <c r="E6" s="27">
        <v>41804.5</v>
      </c>
      <c r="F6" s="27">
        <v>49709.73</v>
      </c>
      <c r="G6" s="30"/>
    </row>
    <row r="7" spans="1:7" s="19" customFormat="1" ht="15.95" customHeight="1" x14ac:dyDescent="0.45">
      <c r="A7" s="20"/>
      <c r="B7" s="16" t="s">
        <v>22</v>
      </c>
      <c r="C7" s="27">
        <v>4036.69</v>
      </c>
      <c r="D7" s="27">
        <v>3035.27</v>
      </c>
      <c r="E7" s="27">
        <v>1195.43</v>
      </c>
      <c r="F7" s="27">
        <v>6820.7</v>
      </c>
      <c r="G7" s="30"/>
    </row>
    <row r="8" spans="1:7" s="19" customFormat="1" ht="15.95" customHeight="1" x14ac:dyDescent="0.45">
      <c r="A8" s="20"/>
      <c r="B8" s="16" t="s">
        <v>21</v>
      </c>
      <c r="C8" s="27">
        <v>397061.94</v>
      </c>
      <c r="D8" s="27">
        <v>391383.26</v>
      </c>
      <c r="E8" s="27">
        <v>396607.76</v>
      </c>
      <c r="F8" s="27">
        <v>390383.29</v>
      </c>
      <c r="G8" s="30"/>
    </row>
    <row r="9" spans="1:7" s="19" customFormat="1" ht="15.95" customHeight="1" x14ac:dyDescent="0.45">
      <c r="A9" s="20"/>
      <c r="B9" s="18" t="s">
        <v>20</v>
      </c>
      <c r="C9" s="27">
        <v>1388.98</v>
      </c>
      <c r="D9" s="27">
        <v>2570.29</v>
      </c>
      <c r="E9" s="27">
        <v>2388.0500000000002</v>
      </c>
      <c r="F9" s="27">
        <v>1433.36</v>
      </c>
      <c r="G9" s="30"/>
    </row>
    <row r="10" spans="1:7" s="19" customFormat="1" ht="15.95" customHeight="1" x14ac:dyDescent="0.45">
      <c r="A10" s="20"/>
      <c r="B10" s="18" t="s">
        <v>19</v>
      </c>
      <c r="C10" s="27">
        <v>620.77</v>
      </c>
      <c r="D10" s="27">
        <v>854.17</v>
      </c>
      <c r="E10" s="27">
        <v>834.55</v>
      </c>
      <c r="F10" s="27">
        <v>1791.58</v>
      </c>
      <c r="G10" s="30"/>
    </row>
    <row r="11" spans="1:7" s="3" customFormat="1" ht="15.95" customHeight="1" x14ac:dyDescent="0.45">
      <c r="A11" s="20"/>
      <c r="B11" s="18" t="s">
        <v>18</v>
      </c>
      <c r="C11" s="27">
        <v>66905.27</v>
      </c>
      <c r="D11" s="27">
        <v>58609.73</v>
      </c>
      <c r="E11" s="27">
        <v>39925.980000000003</v>
      </c>
      <c r="F11" s="27">
        <v>49495.25</v>
      </c>
      <c r="G11" s="30"/>
    </row>
    <row r="12" spans="1:7" s="3" customFormat="1" ht="15.95" customHeight="1" x14ac:dyDescent="0.45">
      <c r="A12" s="20"/>
      <c r="B12" s="16" t="s">
        <v>17</v>
      </c>
      <c r="C12" s="27">
        <v>166077.60999999999</v>
      </c>
      <c r="D12" s="27">
        <v>184318.77</v>
      </c>
      <c r="E12" s="27">
        <v>188414.19</v>
      </c>
      <c r="F12" s="27">
        <v>191095.41</v>
      </c>
      <c r="G12" s="26"/>
    </row>
    <row r="13" spans="1:7" s="12" customFormat="1" ht="15.95" customHeight="1" x14ac:dyDescent="0.45">
      <c r="A13" s="20"/>
      <c r="B13" s="15" t="s">
        <v>16</v>
      </c>
      <c r="C13" s="27">
        <v>50483.94</v>
      </c>
      <c r="D13" s="27">
        <v>60595.67</v>
      </c>
      <c r="E13" s="27">
        <v>64131.97</v>
      </c>
      <c r="F13" s="27">
        <v>47133.74</v>
      </c>
      <c r="G13" s="26"/>
    </row>
    <row r="14" spans="1:7" s="3" customFormat="1" ht="15.95" customHeight="1" x14ac:dyDescent="0.45">
      <c r="A14" s="20"/>
      <c r="B14" s="12" t="s">
        <v>15</v>
      </c>
      <c r="C14" s="27">
        <v>133990.16</v>
      </c>
      <c r="D14" s="27">
        <v>128844.53</v>
      </c>
      <c r="E14" s="27">
        <v>121611.52</v>
      </c>
      <c r="F14" s="27">
        <v>120259.24</v>
      </c>
      <c r="G14" s="29"/>
    </row>
    <row r="15" spans="1:7" s="3" customFormat="1" ht="15.95" customHeight="1" x14ac:dyDescent="0.45">
      <c r="A15" s="20"/>
      <c r="B15" s="12" t="s">
        <v>14</v>
      </c>
      <c r="C15" s="27">
        <v>3544.2</v>
      </c>
      <c r="D15" s="27">
        <v>6283.77</v>
      </c>
      <c r="E15" s="27">
        <v>3212.8</v>
      </c>
      <c r="F15" s="27">
        <v>2665.9</v>
      </c>
      <c r="G15" s="26"/>
    </row>
    <row r="16" spans="1:7" s="3" customFormat="1" ht="15.95" customHeight="1" x14ac:dyDescent="0.45">
      <c r="A16" s="20"/>
      <c r="B16" s="12" t="s">
        <v>13</v>
      </c>
      <c r="C16" s="27">
        <v>12236.93</v>
      </c>
      <c r="D16" s="27">
        <v>8656.69</v>
      </c>
      <c r="E16" s="27">
        <v>12589.65</v>
      </c>
      <c r="F16" s="27">
        <v>12296.39</v>
      </c>
      <c r="G16" s="26"/>
    </row>
    <row r="17" spans="1:11" s="3" customFormat="1" ht="15.95" customHeight="1" x14ac:dyDescent="0.45">
      <c r="A17" s="20"/>
      <c r="B17" s="12" t="s">
        <v>12</v>
      </c>
      <c r="C17" s="27">
        <v>12661.12</v>
      </c>
      <c r="D17" s="27">
        <v>14195.69</v>
      </c>
      <c r="E17" s="27">
        <v>15618.1</v>
      </c>
      <c r="F17" s="27">
        <v>15367.81</v>
      </c>
      <c r="G17" s="26"/>
    </row>
    <row r="18" spans="1:11" s="3" customFormat="1" ht="15.95" customHeight="1" x14ac:dyDescent="0.45">
      <c r="A18" s="20"/>
      <c r="B18" s="3" t="s">
        <v>11</v>
      </c>
      <c r="C18" s="27">
        <v>7743.08</v>
      </c>
      <c r="D18" s="27">
        <v>3960.24</v>
      </c>
      <c r="E18" s="27">
        <v>5289.78</v>
      </c>
      <c r="F18" s="27">
        <v>11051.77</v>
      </c>
      <c r="G18" s="26"/>
    </row>
    <row r="19" spans="1:11" s="3" customFormat="1" ht="15.95" customHeight="1" x14ac:dyDescent="0.45">
      <c r="A19" s="20"/>
      <c r="B19" s="3" t="s">
        <v>10</v>
      </c>
      <c r="C19" s="27">
        <v>21272.19</v>
      </c>
      <c r="D19" s="27">
        <v>24948.2</v>
      </c>
      <c r="E19" s="27">
        <v>21081.71</v>
      </c>
      <c r="F19" s="27">
        <v>21785.599999999999</v>
      </c>
      <c r="G19" s="26"/>
    </row>
    <row r="20" spans="1:11" s="3" customFormat="1" ht="15.95" customHeight="1" x14ac:dyDescent="0.45">
      <c r="A20" s="20"/>
      <c r="B20" s="3" t="s">
        <v>9</v>
      </c>
      <c r="C20" s="27">
        <v>27304.45</v>
      </c>
      <c r="D20" s="27">
        <v>20909.21</v>
      </c>
      <c r="E20" s="27">
        <v>19208.849999999999</v>
      </c>
      <c r="F20" s="27">
        <v>20558.41</v>
      </c>
      <c r="G20" s="26"/>
    </row>
    <row r="21" spans="1:11" s="3" customFormat="1" ht="15.95" customHeight="1" x14ac:dyDescent="0.45">
      <c r="A21" s="20"/>
      <c r="B21" s="3" t="s">
        <v>8</v>
      </c>
      <c r="C21" s="27">
        <v>22417.759999999998</v>
      </c>
      <c r="D21" s="27">
        <v>13096.18</v>
      </c>
      <c r="E21" s="27">
        <v>20765.3</v>
      </c>
      <c r="F21" s="27">
        <v>26579.46</v>
      </c>
      <c r="G21" s="26"/>
    </row>
    <row r="22" spans="1:11" s="3" customFormat="1" ht="15.95" customHeight="1" x14ac:dyDescent="0.45">
      <c r="A22" s="20"/>
      <c r="B22" s="3" t="s">
        <v>7</v>
      </c>
      <c r="C22" s="27">
        <v>13903.94</v>
      </c>
      <c r="D22" s="27">
        <v>13087.74</v>
      </c>
      <c r="E22" s="27">
        <v>13334.48</v>
      </c>
      <c r="F22" s="27">
        <v>11118.23</v>
      </c>
      <c r="G22" s="26"/>
    </row>
    <row r="23" spans="1:11" s="3" customFormat="1" ht="15.95" customHeight="1" x14ac:dyDescent="0.45">
      <c r="A23" s="20"/>
      <c r="B23" s="3" t="s">
        <v>6</v>
      </c>
      <c r="C23" s="27">
        <v>15686.37</v>
      </c>
      <c r="D23" s="27">
        <v>20042.89</v>
      </c>
      <c r="E23" s="27">
        <v>24171.88</v>
      </c>
      <c r="F23" s="27">
        <v>13274.29</v>
      </c>
      <c r="G23" s="26"/>
    </row>
    <row r="24" spans="1:11" s="3" customFormat="1" ht="15.95" customHeight="1" x14ac:dyDescent="0.45">
      <c r="A24" s="20"/>
      <c r="B24" s="3" t="s">
        <v>5</v>
      </c>
      <c r="C24" s="27">
        <v>31188.06</v>
      </c>
      <c r="D24" s="27">
        <v>41096.35</v>
      </c>
      <c r="E24" s="27">
        <v>35497.96</v>
      </c>
      <c r="F24" s="27">
        <v>24796.720000000001</v>
      </c>
      <c r="G24" s="26"/>
    </row>
    <row r="25" spans="1:11" s="3" customFormat="1" ht="15.95" customHeight="1" x14ac:dyDescent="0.45">
      <c r="A25" s="20"/>
      <c r="B25" s="3" t="s">
        <v>4</v>
      </c>
      <c r="C25" s="27">
        <v>8076.8</v>
      </c>
      <c r="D25" s="27">
        <v>9390.44</v>
      </c>
      <c r="E25" s="27">
        <v>4739.3500000000004</v>
      </c>
      <c r="F25" s="27">
        <v>8158.41</v>
      </c>
      <c r="G25" s="26"/>
    </row>
    <row r="26" spans="1:11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7" t="s">
        <v>1</v>
      </c>
      <c r="G26" s="26"/>
    </row>
    <row r="27" spans="1:11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7" t="s">
        <v>1</v>
      </c>
      <c r="G27" s="26"/>
    </row>
    <row r="28" spans="1:11" s="3" customFormat="1" ht="12.75" customHeight="1" x14ac:dyDescent="0.45">
      <c r="C28" s="43" t="s">
        <v>25</v>
      </c>
      <c r="D28" s="43"/>
      <c r="E28" s="43"/>
      <c r="F28" s="43"/>
      <c r="G28" s="11"/>
    </row>
    <row r="29" spans="1:11" s="22" customFormat="1" ht="15.6" customHeight="1" x14ac:dyDescent="0.5">
      <c r="A29" s="23"/>
      <c r="B29" s="25" t="s">
        <v>24</v>
      </c>
      <c r="C29" s="24">
        <f>SUM(C30:C51)</f>
        <v>100.00657958334857</v>
      </c>
      <c r="D29" s="24">
        <f>SUM(D30:D51)</f>
        <v>99.999999050776069</v>
      </c>
      <c r="E29" s="24">
        <f>SUM(E30:E51)</f>
        <v>100.02114333761551</v>
      </c>
      <c r="F29" s="24">
        <f>SUM(F30:F51)</f>
        <v>100.00000097487239</v>
      </c>
      <c r="G29" s="21"/>
      <c r="H29" s="23"/>
    </row>
    <row r="30" spans="1:11" s="19" customFormat="1" ht="15.6" customHeight="1" x14ac:dyDescent="0.5">
      <c r="A30" s="20"/>
      <c r="B30" s="18" t="s">
        <v>23</v>
      </c>
      <c r="C30" s="8">
        <f>C6*100/C5</f>
        <v>4.3863265381699552</v>
      </c>
      <c r="D30" s="9">
        <f>D6*100/D5</f>
        <v>4.5195484553141299</v>
      </c>
      <c r="E30" s="9">
        <v>4.0599999999999996</v>
      </c>
      <c r="F30" s="8">
        <f>F6*100/F5</f>
        <v>4.846064334870694</v>
      </c>
      <c r="G30" s="21"/>
      <c r="I30" s="20"/>
      <c r="J30" s="20"/>
      <c r="K30" s="20"/>
    </row>
    <row r="31" spans="1:11" s="19" customFormat="1" ht="15.6" customHeight="1" x14ac:dyDescent="0.5">
      <c r="B31" s="16" t="s">
        <v>22</v>
      </c>
      <c r="C31" s="8">
        <f>C7*100/C5</f>
        <v>0.3872794127099955</v>
      </c>
      <c r="D31" s="9">
        <f>D7*100/D5</f>
        <v>0.28811509271843772</v>
      </c>
      <c r="E31" s="9">
        <f>E7*100/E5</f>
        <v>0.11578868728746798</v>
      </c>
      <c r="F31" s="8">
        <f>F7*100/F5</f>
        <v>0.66493121183423332</v>
      </c>
      <c r="G31" s="17"/>
    </row>
    <row r="32" spans="1:11" s="19" customFormat="1" ht="15.6" customHeight="1" x14ac:dyDescent="0.5">
      <c r="B32" s="16" t="s">
        <v>21</v>
      </c>
      <c r="C32" s="8">
        <f>C8*100/C5</f>
        <v>38.094060959026201</v>
      </c>
      <c r="D32" s="9">
        <f>D8*100/D5</f>
        <v>37.151035737626117</v>
      </c>
      <c r="E32" s="9">
        <f>E8*100/E5</f>
        <v>38.415207831845571</v>
      </c>
      <c r="F32" s="8">
        <f>F8*100/F5</f>
        <v>38.057389138876495</v>
      </c>
      <c r="G32" s="17"/>
    </row>
    <row r="33" spans="1:9" s="19" customFormat="1" ht="15.6" customHeight="1" x14ac:dyDescent="0.5">
      <c r="B33" s="18" t="s">
        <v>20</v>
      </c>
      <c r="C33" s="8">
        <f>C9*100/C5</f>
        <v>0.13325852583823122</v>
      </c>
      <c r="D33" s="9">
        <f>D9*100/D5</f>
        <v>0.24397807828077017</v>
      </c>
      <c r="E33" s="9">
        <f>E9*100/E5</f>
        <v>0.23130519953225029</v>
      </c>
      <c r="F33" s="8">
        <f>F9*100/F5</f>
        <v>0.13973430905841286</v>
      </c>
      <c r="G33" s="17"/>
    </row>
    <row r="34" spans="1:9" s="19" customFormat="1" ht="15.6" customHeight="1" x14ac:dyDescent="0.5">
      <c r="B34" s="18" t="s">
        <v>19</v>
      </c>
      <c r="C34" s="8">
        <f>C10*100/C5</f>
        <v>5.9556577549423888E-2</v>
      </c>
      <c r="D34" s="9">
        <f>D10*100/D5</f>
        <v>8.1079860686959632E-2</v>
      </c>
      <c r="E34" s="9">
        <f>E10*100/E5</f>
        <v>8.0834050488741621E-2</v>
      </c>
      <c r="F34" s="8">
        <f>F10*100/F5</f>
        <v>0.17465618785432224</v>
      </c>
      <c r="G34" s="17"/>
    </row>
    <row r="35" spans="1:9" s="3" customFormat="1" ht="15.6" customHeight="1" x14ac:dyDescent="0.45">
      <c r="B35" s="18" t="s">
        <v>18</v>
      </c>
      <c r="C35" s="8">
        <f>C11*100/C5</f>
        <v>6.4188812301176661</v>
      </c>
      <c r="D35" s="9">
        <f>D11*100/D5</f>
        <v>5.5633758423970852</v>
      </c>
      <c r="E35" s="9">
        <f>E11*100/E5</f>
        <v>3.8672082956473415</v>
      </c>
      <c r="F35" s="8">
        <f>F11*100/F5</f>
        <v>4.8251552718252286</v>
      </c>
      <c r="G35" s="17"/>
    </row>
    <row r="36" spans="1:9" s="3" customFormat="1" ht="15.6" customHeight="1" x14ac:dyDescent="0.45">
      <c r="B36" s="16" t="s">
        <v>17</v>
      </c>
      <c r="C36" s="8">
        <f>C12*100/C5</f>
        <v>15.933460153016375</v>
      </c>
      <c r="D36" s="9">
        <f>D12*100/D5</f>
        <v>17.495978778921941</v>
      </c>
      <c r="E36" s="9">
        <v>18.260000000000002</v>
      </c>
      <c r="F36" s="8">
        <f>F12*100/F5</f>
        <v>18.629363928520483</v>
      </c>
      <c r="G36" s="11"/>
    </row>
    <row r="37" spans="1:9" s="3" customFormat="1" ht="15.6" customHeight="1" x14ac:dyDescent="0.45">
      <c r="B37" s="15" t="s">
        <v>16</v>
      </c>
      <c r="C37" s="8">
        <v>4.8499999999999996</v>
      </c>
      <c r="D37" s="9">
        <f>D13*100/D5</f>
        <v>5.7518860201517015</v>
      </c>
      <c r="E37" s="9">
        <f>E13*100/E5</f>
        <v>6.2117870719818624</v>
      </c>
      <c r="F37" s="8">
        <f>F13*100/F5</f>
        <v>4.5949381817818811</v>
      </c>
      <c r="G37" s="11"/>
    </row>
    <row r="38" spans="1:9" s="12" customFormat="1" ht="15.6" customHeight="1" x14ac:dyDescent="0.45">
      <c r="B38" s="12" t="s">
        <v>15</v>
      </c>
      <c r="C38" s="8">
        <f>C14*100/C5</f>
        <v>12.854995175185197</v>
      </c>
      <c r="D38" s="9">
        <f>D14*100/D5</f>
        <v>12.230231151500041</v>
      </c>
      <c r="E38" s="9">
        <f>E14*100/E5</f>
        <v>11.779224429563971</v>
      </c>
      <c r="F38" s="8">
        <f>F14*100/F5</f>
        <v>11.723741285713182</v>
      </c>
      <c r="G38" s="11"/>
      <c r="H38" s="14"/>
    </row>
    <row r="39" spans="1:9" s="3" customFormat="1" ht="15.6" customHeight="1" x14ac:dyDescent="0.45">
      <c r="B39" s="12" t="s">
        <v>14</v>
      </c>
      <c r="C39" s="8">
        <f>C15*100/C5</f>
        <v>0.34002999847071885</v>
      </c>
      <c r="D39" s="9">
        <f>D15*100/D5</f>
        <v>0.5964704873607084</v>
      </c>
      <c r="E39" s="9">
        <f>E15*100/E5</f>
        <v>0.31119002745219471</v>
      </c>
      <c r="F39" s="8">
        <f>F15*100/F5</f>
        <v>0.25989123075767628</v>
      </c>
      <c r="G39" s="13"/>
    </row>
    <row r="40" spans="1:9" s="3" customFormat="1" ht="15.6" customHeight="1" x14ac:dyDescent="0.45">
      <c r="B40" s="12" t="s">
        <v>13</v>
      </c>
      <c r="C40" s="8">
        <f>C16*100/C5</f>
        <v>1.1740091668603052</v>
      </c>
      <c r="D40" s="9">
        <f>D16*100/D5</f>
        <v>0.82171373287541893</v>
      </c>
      <c r="E40" s="9">
        <f>E16*100/E5</f>
        <v>1.2194265217609324</v>
      </c>
      <c r="F40" s="8">
        <f>F16*100/F5</f>
        <v>1.1987411121858971</v>
      </c>
      <c r="G40" s="11"/>
    </row>
    <row r="41" spans="1:9" s="3" customFormat="1" ht="15.6" customHeight="1" x14ac:dyDescent="0.45">
      <c r="B41" s="12" t="s">
        <v>12</v>
      </c>
      <c r="C41" s="8">
        <f>C17*100/C5</f>
        <v>1.2147058896895175</v>
      </c>
      <c r="D41" s="9">
        <f>D17*100/D5</f>
        <v>1.3474888693764309</v>
      </c>
      <c r="E41" s="9">
        <f>E17*100/E5</f>
        <v>1.5127605103807029</v>
      </c>
      <c r="F41" s="8">
        <f>F17*100/F5</f>
        <v>1.4981653681496399</v>
      </c>
      <c r="G41" s="11"/>
    </row>
    <row r="42" spans="1:9" s="3" customFormat="1" ht="15.6" customHeight="1" x14ac:dyDescent="0.45">
      <c r="B42" s="3" t="s">
        <v>11</v>
      </c>
      <c r="C42" s="8">
        <f>C18*100/C5</f>
        <v>0.74286989463310582</v>
      </c>
      <c r="D42" s="9">
        <f>D18*100/D5</f>
        <v>0.37591545885119471</v>
      </c>
      <c r="E42" s="9">
        <f>E18*100/E5</f>
        <v>0.51236515918079883</v>
      </c>
      <c r="F42" s="8">
        <f>F18*100/F5</f>
        <v>1.07740654463812</v>
      </c>
      <c r="G42" s="11"/>
    </row>
    <row r="43" spans="1:9" s="3" customFormat="1" ht="15.6" customHeight="1" x14ac:dyDescent="0.45">
      <c r="B43" s="3" t="s">
        <v>10</v>
      </c>
      <c r="C43" s="8">
        <f>C19*100/C5</f>
        <v>2.0408506103405117</v>
      </c>
      <c r="D43" s="9">
        <f>D19*100/D5</f>
        <v>2.3681428525825141</v>
      </c>
      <c r="E43" s="9">
        <f>E19*100/E5</f>
        <v>2.0419627470241557</v>
      </c>
      <c r="F43" s="8">
        <f>F19*100/F5</f>
        <v>2.1238179964718977</v>
      </c>
      <c r="G43" s="11"/>
    </row>
    <row r="44" spans="1:9" s="3" customFormat="1" ht="15.6" customHeight="1" x14ac:dyDescent="0.45">
      <c r="B44" s="3" t="s">
        <v>9</v>
      </c>
      <c r="C44" s="8">
        <f>C20*100/C5</f>
        <v>2.6195846994367753</v>
      </c>
      <c r="D44" s="9">
        <f>D20*100/D5</f>
        <v>1.9847522552587695</v>
      </c>
      <c r="E44" s="9">
        <f>E20*100/E5</f>
        <v>1.8605585653713552</v>
      </c>
      <c r="F44" s="8">
        <f>F20*100/F5</f>
        <v>2.0041826315019016</v>
      </c>
      <c r="G44" s="11"/>
    </row>
    <row r="45" spans="1:9" s="3" customFormat="1" ht="15.6" customHeight="1" x14ac:dyDescent="0.45">
      <c r="A45" s="7"/>
      <c r="B45" s="3" t="s">
        <v>8</v>
      </c>
      <c r="C45" s="8">
        <f>C21*100/C5</f>
        <v>2.1507564185195367</v>
      </c>
      <c r="D45" s="9">
        <f>D21*100/D5</f>
        <v>1.243120748716704</v>
      </c>
      <c r="E45" s="9">
        <f>E21*100/E5</f>
        <v>2.011315449779961</v>
      </c>
      <c r="F45" s="8">
        <f>F21*100/F5</f>
        <v>2.5911581725775257</v>
      </c>
      <c r="G45" s="11"/>
      <c r="H45" s="7"/>
    </row>
    <row r="46" spans="1:9" s="3" customFormat="1" ht="15.6" customHeight="1" x14ac:dyDescent="0.45">
      <c r="B46" s="3" t="s">
        <v>7</v>
      </c>
      <c r="C46" s="8">
        <f>C22*100/C5</f>
        <v>1.333941847789901</v>
      </c>
      <c r="D46" s="9">
        <f>D22*100/D5</f>
        <v>1.242319603717233</v>
      </c>
      <c r="E46" s="9">
        <f>E22*100/E5</f>
        <v>1.2915703427728902</v>
      </c>
      <c r="F46" s="8">
        <f>F22*100/F5</f>
        <v>1.0838855465497277</v>
      </c>
      <c r="G46" s="4"/>
    </row>
    <row r="47" spans="1:9" s="3" customFormat="1" ht="15.6" customHeight="1" x14ac:dyDescent="0.45">
      <c r="B47" s="3" t="s">
        <v>6</v>
      </c>
      <c r="C47" s="8">
        <f>C23*100/C5</f>
        <v>1.5049479056235906</v>
      </c>
      <c r="D47" s="9">
        <f>D23*100/D5</f>
        <v>1.9025190874931879</v>
      </c>
      <c r="E47" s="9">
        <f>E23*100/E5</f>
        <v>2.3412749006384326</v>
      </c>
      <c r="F47" s="8">
        <f>F23*100/F5</f>
        <v>1.2940738833168215</v>
      </c>
      <c r="G47" s="4"/>
    </row>
    <row r="48" spans="1:9" s="3" customFormat="1" ht="15.6" customHeight="1" x14ac:dyDescent="0.45">
      <c r="A48" s="7"/>
      <c r="B48" s="3" t="s">
        <v>5</v>
      </c>
      <c r="C48" s="8">
        <f>C24*100/C5</f>
        <v>2.9921776406818714</v>
      </c>
      <c r="D48" s="9">
        <f>D24*100/D5</f>
        <v>3.900963897985803</v>
      </c>
      <c r="E48" s="9">
        <f>E24*100/E5</f>
        <v>3.4383127324753828</v>
      </c>
      <c r="F48" s="8">
        <f>F24*100/F5</f>
        <v>2.4173637719169836</v>
      </c>
      <c r="G48" s="11"/>
      <c r="H48" s="7"/>
      <c r="I48" s="10"/>
    </row>
    <row r="49" spans="1:8" s="3" customFormat="1" ht="15.6" customHeight="1" x14ac:dyDescent="0.45">
      <c r="B49" s="3" t="s">
        <v>4</v>
      </c>
      <c r="C49" s="8">
        <f>C25*100/C5</f>
        <v>0.774886939689719</v>
      </c>
      <c r="D49" s="9">
        <f>D25*100/D5</f>
        <v>0.89136303896092484</v>
      </c>
      <c r="E49" s="9">
        <f>E25*100/E5</f>
        <v>0.45905081443151119</v>
      </c>
      <c r="F49" s="8">
        <f>F25*100/F5</f>
        <v>0.79534086647126068</v>
      </c>
      <c r="G49" s="4"/>
    </row>
    <row r="50" spans="1:8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8" t="s">
        <v>1</v>
      </c>
      <c r="G50" s="7"/>
      <c r="H50" s="7"/>
    </row>
    <row r="51" spans="1:8" s="3" customFormat="1" ht="15.6" customHeight="1" x14ac:dyDescent="0.45">
      <c r="B51" s="6" t="s">
        <v>2</v>
      </c>
      <c r="C51" s="5" t="s">
        <v>1</v>
      </c>
      <c r="D51" s="5" t="s">
        <v>1</v>
      </c>
      <c r="E51" s="46" t="s">
        <v>1</v>
      </c>
      <c r="F51" s="5" t="s">
        <v>1</v>
      </c>
      <c r="G51" s="4"/>
    </row>
    <row r="52" spans="1:8" ht="6.75" customHeight="1" x14ac:dyDescent="0.4"/>
    <row r="53" spans="1:8" ht="14.25" customHeight="1" x14ac:dyDescent="0.45">
      <c r="B53" s="3" t="s">
        <v>0</v>
      </c>
    </row>
  </sheetData>
  <mergeCells count="3">
    <mergeCell ref="C3:F3"/>
    <mergeCell ref="C28:F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2017-10-06T02:59:17Z</dcterms:modified>
</cp:coreProperties>
</file>