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055" windowHeight="7680" activeTab="0"/>
  </bookViews>
  <sheets>
    <sheet name="T-19.4" sheetId="1" r:id="rId1"/>
  </sheets>
  <definedNames>
    <definedName name="_xlnm.Print_Area" localSheetId="0">'T-19.4'!$A$1:$O$26</definedName>
  </definedNames>
  <calcPr fullCalcOnLoad="1"/>
</workbook>
</file>

<file path=xl/sharedStrings.xml><?xml version="1.0" encoding="utf-8"?>
<sst xmlns="http://schemas.openxmlformats.org/spreadsheetml/2006/main" count="55" uniqueCount="54">
  <si>
    <t xml:space="preserve">  Source:   Chanthaburi Provincial Revenue Office</t>
  </si>
  <si>
    <t xml:space="preserve">       ที่มา:  สำนักงานสรรพากรพื้นที่จันทบุรี</t>
  </si>
  <si>
    <t xml:space="preserve"> Customs</t>
  </si>
  <si>
    <t>ศุลกากร</t>
  </si>
  <si>
    <t xml:space="preserve"> Transport Office</t>
  </si>
  <si>
    <t>ขนส่ง</t>
  </si>
  <si>
    <t xml:space="preserve"> Lands Office</t>
  </si>
  <si>
    <t>ที่ดิน</t>
  </si>
  <si>
    <t xml:space="preserve"> Finance Office</t>
  </si>
  <si>
    <t>คลังหัก ณ ที่จ่าย</t>
  </si>
  <si>
    <t xml:space="preserve"> Khao Khitchakut  District</t>
  </si>
  <si>
    <t>อำเภอเขาคิชฌกูฏ</t>
  </si>
  <si>
    <t xml:space="preserve"> Na Yai Am District</t>
  </si>
  <si>
    <t>อำเภอนายายอาม</t>
  </si>
  <si>
    <t xml:space="preserve"> Kaeng Hang Maeu District</t>
  </si>
  <si>
    <t>อำเภอแก่งหางแมว</t>
  </si>
  <si>
    <t xml:space="preserve"> Soi Dao District</t>
  </si>
  <si>
    <t>อำเภอสอยดาว</t>
  </si>
  <si>
    <t xml:space="preserve"> Laem Sing District</t>
  </si>
  <si>
    <t>อำเภอแหลมสิงห์</t>
  </si>
  <si>
    <t xml:space="preserve"> Makham District</t>
  </si>
  <si>
    <t>อำเภอมะขาม</t>
  </si>
  <si>
    <t xml:space="preserve"> Pong Nam Ron District</t>
  </si>
  <si>
    <t>อำเภอโป่งน้ำร้อน</t>
  </si>
  <si>
    <t xml:space="preserve"> Tha Mai District</t>
  </si>
  <si>
    <t>อำเภอท่าใหม่</t>
  </si>
  <si>
    <t xml:space="preserve"> Khlung District</t>
  </si>
  <si>
    <t>อำเภอขลุง</t>
  </si>
  <si>
    <t xml:space="preserve"> Mueang Chanthaburi District</t>
  </si>
  <si>
    <t>อำเภอเมืองจันทบุรี</t>
  </si>
  <si>
    <t>Total</t>
  </si>
  <si>
    <t>รวมยอด</t>
  </si>
  <si>
    <t>Others</t>
  </si>
  <si>
    <t>Stamp duties</t>
  </si>
  <si>
    <t>Specific duties</t>
  </si>
  <si>
    <t>Value added tax</t>
  </si>
  <si>
    <t>Business tax</t>
  </si>
  <si>
    <t>Corporate income tax</t>
  </si>
  <si>
    <t>Personal income tax</t>
  </si>
  <si>
    <t>District</t>
  </si>
  <si>
    <t>อื่น ๆ</t>
  </si>
  <si>
    <t>อากรแสตมป์</t>
  </si>
  <si>
    <t>ธุรกิจเฉพาะ</t>
  </si>
  <si>
    <t>มูลค่าเพิ่ม</t>
  </si>
  <si>
    <t>การค้า</t>
  </si>
  <si>
    <t>นิติบุคคล</t>
  </si>
  <si>
    <t>บุคคลธรรมดา</t>
  </si>
  <si>
    <t>รวม</t>
  </si>
  <si>
    <t>อำเภอ</t>
  </si>
  <si>
    <t>ประเภทภาษี (บาท) Type of taxes (Baht)</t>
  </si>
  <si>
    <t>Revenue Tax by Type of Taxes and District: 2015</t>
  </si>
  <si>
    <t>Table</t>
  </si>
  <si>
    <t>รายได้จากการจัดเก็บเงินภาษีของกรมสรรพากร จำแนกตามประเภทภาษี เป็นรายอำเภอ พ.ศ. 2558</t>
  </si>
  <si>
    <t xml:space="preserve">ตาราง   </t>
  </si>
</sst>
</file>

<file path=xl/styles.xml><?xml version="1.0" encoding="utf-8"?>
<styleSheet xmlns="http://schemas.openxmlformats.org/spreadsheetml/2006/main">
  <numFmts count="1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_-* #,##0.00_-;\-&quot;฿&quot;* #,##0.00_-;_-* &quot;-&quot;_-;_-@_-"/>
    <numFmt numFmtId="165" formatCode="0.0"/>
  </numFmts>
  <fonts count="41">
    <font>
      <sz val="14"/>
      <name val="Cordia New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  <font>
      <b/>
      <sz val="14"/>
      <name val="TH SarabunPSK"/>
      <family val="2"/>
    </font>
    <font>
      <b/>
      <sz val="12"/>
      <color indexed="8"/>
      <name val="TH SarabunPSK"/>
      <family val="0"/>
    </font>
    <font>
      <b/>
      <sz val="14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24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24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164" fontId="19" fillId="0" borderId="13" xfId="38" applyNumberFormat="1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20" fillId="0" borderId="14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164" fontId="20" fillId="0" borderId="13" xfId="38" applyNumberFormat="1" applyFont="1" applyBorder="1" applyAlignment="1">
      <alignment vertical="center"/>
    </xf>
    <xf numFmtId="0" fontId="20" fillId="0" borderId="14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6" xfId="0" applyFont="1" applyBorder="1" applyAlignment="1">
      <alignment vertical="center"/>
    </xf>
    <xf numFmtId="0" fontId="19" fillId="0" borderId="16" xfId="0" applyFont="1" applyBorder="1" applyAlignment="1">
      <alignment horizontal="center" vertical="center" shrinkToFit="1"/>
    </xf>
    <xf numFmtId="0" fontId="19" fillId="0" borderId="11" xfId="0" applyFont="1" applyBorder="1" applyAlignment="1">
      <alignment horizontal="center" vertical="center" shrinkToFit="1"/>
    </xf>
    <xf numFmtId="0" fontId="19" fillId="0" borderId="12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 shrinkToFit="1"/>
    </xf>
    <xf numFmtId="0" fontId="19" fillId="0" borderId="13" xfId="0" applyFont="1" applyBorder="1" applyAlignment="1">
      <alignment horizontal="center" vertical="center" shrinkToFit="1"/>
    </xf>
    <xf numFmtId="0" fontId="19" fillId="0" borderId="14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8" xfId="0" applyFont="1" applyBorder="1" applyAlignment="1">
      <alignment vertical="center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15" xfId="0" applyFont="1" applyBorder="1" applyAlignment="1">
      <alignment horizontal="left" vertical="center"/>
    </xf>
    <xf numFmtId="0" fontId="19" fillId="0" borderId="22" xfId="0" applyFont="1" applyBorder="1" applyAlignment="1">
      <alignment vertical="center"/>
    </xf>
    <xf numFmtId="0" fontId="19" fillId="0" borderId="23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165" fontId="21" fillId="0" borderId="0" xfId="0" applyNumberFormat="1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1428750</xdr:colOff>
      <xdr:row>0</xdr:row>
      <xdr:rowOff>0</xdr:rowOff>
    </xdr:from>
    <xdr:to>
      <xdr:col>18</xdr:col>
      <xdr:colOff>171450</xdr:colOff>
      <xdr:row>25</xdr:row>
      <xdr:rowOff>295275</xdr:rowOff>
    </xdr:to>
    <xdr:grpSp>
      <xdr:nvGrpSpPr>
        <xdr:cNvPr id="1" name="Group 66"/>
        <xdr:cNvGrpSpPr>
          <a:grpSpLocks/>
        </xdr:cNvGrpSpPr>
      </xdr:nvGrpSpPr>
      <xdr:grpSpPr>
        <a:xfrm>
          <a:off x="9848850" y="0"/>
          <a:ext cx="2352675" cy="6934200"/>
          <a:chOff x="997" y="0"/>
          <a:chExt cx="339" cy="668"/>
        </a:xfrm>
        <a:solidFill>
          <a:srgbClr val="FFFFFF"/>
        </a:solidFill>
      </xdr:grpSpPr>
      <xdr:sp>
        <xdr:nvSpPr>
          <xdr:cNvPr id="2" name="Text Box 6"/>
          <xdr:cNvSpPr txBox="1">
            <a:spLocks noChangeArrowheads="1"/>
          </xdr:cNvSpPr>
        </xdr:nvSpPr>
        <xdr:spPr>
          <a:xfrm>
            <a:off x="1019" y="32"/>
            <a:ext cx="45" cy="38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vert="vert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สถิติการคลัง</a:t>
            </a:r>
          </a:p>
        </xdr:txBody>
      </xdr:sp>
      <xdr:sp>
        <xdr:nvSpPr>
          <xdr:cNvPr id="3" name="Text Box 1"/>
          <xdr:cNvSpPr txBox="1">
            <a:spLocks noChangeArrowheads="1"/>
          </xdr:cNvSpPr>
        </xdr:nvSpPr>
        <xdr:spPr>
          <a:xfrm>
            <a:off x="997" y="0"/>
            <a:ext cx="57" cy="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45720" anchor="ctr" vert="vert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16</a:t>
            </a:r>
            <a:r>
              <a:rPr lang="en-US" cap="none" sz="1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6</a:t>
            </a:r>
          </a:p>
        </xdr:txBody>
      </xdr:sp>
      <xdr:sp>
        <xdr:nvSpPr>
          <xdr:cNvPr id="4" name="Straight Connector 12"/>
          <xdr:cNvSpPr>
            <a:spLocks/>
          </xdr:cNvSpPr>
        </xdr:nvSpPr>
        <xdr:spPr>
          <a:xfrm rot="5400000">
            <a:off x="704" y="351"/>
            <a:ext cx="633" cy="0"/>
          </a:xfrm>
          <a:prstGeom prst="line">
            <a:avLst/>
          </a:prstGeom>
          <a:noFill/>
          <a:ln w="88900" cmpd="tri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N26"/>
  <sheetViews>
    <sheetView showGridLines="0" tabSelected="1" zoomScalePageLayoutView="0" workbookViewId="0" topLeftCell="A1">
      <selection activeCell="F27" sqref="F27"/>
    </sheetView>
  </sheetViews>
  <sheetFormatPr defaultColWidth="9.140625" defaultRowHeight="21.75"/>
  <cols>
    <col min="1" max="1" width="1.7109375" style="1" customWidth="1"/>
    <col min="2" max="2" width="5.8515625" style="1" customWidth="1"/>
    <col min="3" max="3" width="4.7109375" style="1" customWidth="1"/>
    <col min="4" max="4" width="1.8515625" style="1" customWidth="1"/>
    <col min="5" max="5" width="16.00390625" style="1" customWidth="1"/>
    <col min="6" max="7" width="16.421875" style="1" customWidth="1"/>
    <col min="8" max="8" width="10.00390625" style="1" customWidth="1"/>
    <col min="9" max="9" width="14.140625" style="1" customWidth="1"/>
    <col min="10" max="10" width="14.00390625" style="1" customWidth="1"/>
    <col min="11" max="11" width="13.00390625" style="1" customWidth="1"/>
    <col min="12" max="12" width="12.140625" style="1" customWidth="1"/>
    <col min="13" max="13" width="22.140625" style="1" customWidth="1"/>
    <col min="14" max="14" width="0.71875" style="1" customWidth="1"/>
    <col min="15" max="15" width="3.8515625" style="1" customWidth="1"/>
    <col min="16" max="16384" width="9.140625" style="1" customWidth="1"/>
  </cols>
  <sheetData>
    <row r="1" spans="2:4" s="39" customFormat="1" ht="24" customHeight="1">
      <c r="B1" s="40" t="s">
        <v>53</v>
      </c>
      <c r="C1" s="38">
        <v>19.4</v>
      </c>
      <c r="D1" s="40" t="s">
        <v>52</v>
      </c>
    </row>
    <row r="2" spans="2:4" s="36" customFormat="1" ht="24" customHeight="1">
      <c r="B2" s="39" t="s">
        <v>51</v>
      </c>
      <c r="C2" s="38">
        <v>19.4</v>
      </c>
      <c r="D2" s="37" t="s">
        <v>50</v>
      </c>
    </row>
    <row r="3" ht="6" customHeight="1"/>
    <row r="4" spans="1:14" s="2" customFormat="1" ht="24" customHeight="1">
      <c r="A4" s="35"/>
      <c r="B4" s="35"/>
      <c r="C4" s="35"/>
      <c r="D4" s="34"/>
      <c r="E4" s="33"/>
      <c r="F4" s="32" t="s">
        <v>49</v>
      </c>
      <c r="G4" s="31"/>
      <c r="H4" s="31"/>
      <c r="I4" s="31"/>
      <c r="J4" s="31"/>
      <c r="K4" s="31"/>
      <c r="L4" s="30"/>
      <c r="M4" s="29"/>
      <c r="N4" s="3"/>
    </row>
    <row r="5" spans="1:14" s="2" customFormat="1" ht="24" customHeight="1">
      <c r="A5" s="28" t="s">
        <v>48</v>
      </c>
      <c r="B5" s="28"/>
      <c r="C5" s="28"/>
      <c r="D5" s="27"/>
      <c r="E5" s="16" t="s">
        <v>47</v>
      </c>
      <c r="F5" s="26" t="s">
        <v>46</v>
      </c>
      <c r="G5" s="26" t="s">
        <v>45</v>
      </c>
      <c r="H5" s="26" t="s">
        <v>44</v>
      </c>
      <c r="I5" s="26" t="s">
        <v>43</v>
      </c>
      <c r="J5" s="26" t="s">
        <v>42</v>
      </c>
      <c r="K5" s="26" t="s">
        <v>41</v>
      </c>
      <c r="L5" s="25" t="s">
        <v>40</v>
      </c>
      <c r="M5" s="24" t="s">
        <v>39</v>
      </c>
      <c r="N5" s="3"/>
    </row>
    <row r="6" spans="1:13" s="2" customFormat="1" ht="24" customHeight="1">
      <c r="A6" s="23"/>
      <c r="B6" s="23"/>
      <c r="C6" s="23"/>
      <c r="D6" s="22"/>
      <c r="E6" s="22" t="s">
        <v>30</v>
      </c>
      <c r="F6" s="21" t="s">
        <v>38</v>
      </c>
      <c r="G6" s="21" t="s">
        <v>37</v>
      </c>
      <c r="H6" s="21" t="s">
        <v>36</v>
      </c>
      <c r="I6" s="21" t="s">
        <v>35</v>
      </c>
      <c r="J6" s="21" t="s">
        <v>34</v>
      </c>
      <c r="K6" s="21" t="s">
        <v>33</v>
      </c>
      <c r="L6" s="20" t="s">
        <v>32</v>
      </c>
      <c r="M6" s="19"/>
    </row>
    <row r="7" spans="1:13" s="2" customFormat="1" ht="3.75" customHeight="1">
      <c r="A7" s="18"/>
      <c r="B7" s="18"/>
      <c r="C7" s="18"/>
      <c r="D7" s="17"/>
      <c r="E7" s="17"/>
      <c r="F7" s="16"/>
      <c r="G7" s="16"/>
      <c r="H7" s="16"/>
      <c r="I7" s="16"/>
      <c r="J7" s="16"/>
      <c r="K7" s="16"/>
      <c r="L7" s="15"/>
      <c r="M7" s="3"/>
    </row>
    <row r="8" spans="1:13" s="2" customFormat="1" ht="27" customHeight="1">
      <c r="A8" s="14" t="s">
        <v>31</v>
      </c>
      <c r="B8" s="14"/>
      <c r="C8" s="14"/>
      <c r="D8" s="13"/>
      <c r="E8" s="12">
        <f>SUM(E9:E22)</f>
        <v>1384332696.1</v>
      </c>
      <c r="F8" s="12">
        <f>SUM(F9:F22)</f>
        <v>369763171.08</v>
      </c>
      <c r="G8" s="12">
        <f>SUM(G9:G22)</f>
        <v>299225624.25999993</v>
      </c>
      <c r="H8" s="12">
        <f>SUM(H9:H22)</f>
        <v>0</v>
      </c>
      <c r="I8" s="12">
        <f>SUM(I9:I22)</f>
        <v>530256695.63</v>
      </c>
      <c r="J8" s="12">
        <f>SUM(J9:J22)</f>
        <v>127901281.07999998</v>
      </c>
      <c r="K8" s="12">
        <f>SUM(K9:K22)</f>
        <v>55788721.07</v>
      </c>
      <c r="L8" s="12">
        <f>SUM(L9:L22)</f>
        <v>1397202.98</v>
      </c>
      <c r="M8" s="11" t="s">
        <v>30</v>
      </c>
    </row>
    <row r="9" spans="1:13" s="2" customFormat="1" ht="24" customHeight="1">
      <c r="A9" s="7" t="s">
        <v>29</v>
      </c>
      <c r="B9" s="7"/>
      <c r="C9" s="11"/>
      <c r="D9" s="10"/>
      <c r="E9" s="8">
        <f>SUM(F9:L9)</f>
        <v>766965742.9599999</v>
      </c>
      <c r="F9" s="8">
        <v>161888931.85</v>
      </c>
      <c r="G9" s="8">
        <v>208610352.6</v>
      </c>
      <c r="H9" s="8">
        <v>0</v>
      </c>
      <c r="I9" s="8">
        <v>364054226.6</v>
      </c>
      <c r="J9" s="8">
        <v>24107045.43</v>
      </c>
      <c r="K9" s="8">
        <v>7588983.5</v>
      </c>
      <c r="L9" s="8">
        <v>716202.98</v>
      </c>
      <c r="M9" s="7" t="s">
        <v>28</v>
      </c>
    </row>
    <row r="10" spans="1:13" s="2" customFormat="1" ht="24" customHeight="1">
      <c r="A10" s="7" t="s">
        <v>27</v>
      </c>
      <c r="B10" s="11"/>
      <c r="C10" s="11"/>
      <c r="D10" s="10"/>
      <c r="E10" s="8">
        <f>SUM(F10:L10)</f>
        <v>50306853.99</v>
      </c>
      <c r="F10" s="8">
        <v>14171055.41</v>
      </c>
      <c r="G10" s="8">
        <v>10305577.81</v>
      </c>
      <c r="H10" s="8">
        <v>0</v>
      </c>
      <c r="I10" s="8">
        <v>23119886.5</v>
      </c>
      <c r="J10" s="8">
        <v>2221434.77</v>
      </c>
      <c r="K10" s="8">
        <v>337699.5</v>
      </c>
      <c r="L10" s="8">
        <v>151200</v>
      </c>
      <c r="M10" s="7" t="s">
        <v>26</v>
      </c>
    </row>
    <row r="11" spans="1:13" s="2" customFormat="1" ht="24" customHeight="1">
      <c r="A11" s="7" t="s">
        <v>25</v>
      </c>
      <c r="B11" s="11"/>
      <c r="C11" s="11"/>
      <c r="D11" s="10"/>
      <c r="E11" s="8">
        <f>SUM(F11:L11)</f>
        <v>107570491.35000001</v>
      </c>
      <c r="F11" s="8">
        <v>26262310.01</v>
      </c>
      <c r="G11" s="8">
        <v>20125687.19</v>
      </c>
      <c r="H11" s="8">
        <v>0</v>
      </c>
      <c r="I11" s="8">
        <v>55676492.81</v>
      </c>
      <c r="J11" s="8">
        <v>1220326.34</v>
      </c>
      <c r="K11" s="8">
        <v>4127475</v>
      </c>
      <c r="L11" s="8">
        <v>158200</v>
      </c>
      <c r="M11" s="7" t="s">
        <v>24</v>
      </c>
    </row>
    <row r="12" spans="1:13" s="2" customFormat="1" ht="24" customHeight="1">
      <c r="A12" s="7" t="s">
        <v>23</v>
      </c>
      <c r="B12" s="11"/>
      <c r="C12" s="11"/>
      <c r="D12" s="10"/>
      <c r="E12" s="8">
        <f>SUM(F12:L12)</f>
        <v>17038104.630000003</v>
      </c>
      <c r="F12" s="8">
        <v>6055003.25</v>
      </c>
      <c r="G12" s="8">
        <v>3671874.26</v>
      </c>
      <c r="H12" s="8">
        <v>0</v>
      </c>
      <c r="I12" s="8">
        <v>5367922.06</v>
      </c>
      <c r="J12" s="8">
        <v>1655535.06</v>
      </c>
      <c r="K12" s="8">
        <v>213670</v>
      </c>
      <c r="L12" s="8">
        <v>74100</v>
      </c>
      <c r="M12" s="7" t="s">
        <v>22</v>
      </c>
    </row>
    <row r="13" spans="1:13" s="2" customFormat="1" ht="24" customHeight="1">
      <c r="A13" s="7" t="s">
        <v>21</v>
      </c>
      <c r="B13" s="11"/>
      <c r="C13" s="11"/>
      <c r="D13" s="10"/>
      <c r="E13" s="8">
        <f>SUM(F13:L13)</f>
        <v>14813385.280000001</v>
      </c>
      <c r="F13" s="8">
        <v>5926647.9</v>
      </c>
      <c r="G13" s="8">
        <v>2713803.93</v>
      </c>
      <c r="H13" s="8">
        <v>0</v>
      </c>
      <c r="I13" s="8">
        <v>5384608.45</v>
      </c>
      <c r="J13" s="8">
        <v>89190</v>
      </c>
      <c r="K13" s="8">
        <v>652335</v>
      </c>
      <c r="L13" s="8">
        <v>46800</v>
      </c>
      <c r="M13" s="7" t="s">
        <v>20</v>
      </c>
    </row>
    <row r="14" spans="1:13" s="2" customFormat="1" ht="24" customHeight="1">
      <c r="A14" s="7" t="s">
        <v>19</v>
      </c>
      <c r="B14" s="11"/>
      <c r="C14" s="11"/>
      <c r="D14" s="10"/>
      <c r="E14" s="8">
        <f>SUM(F14:L14)</f>
        <v>17298233.1</v>
      </c>
      <c r="F14" s="8">
        <v>6672002.51</v>
      </c>
      <c r="G14" s="8">
        <v>2370625.88</v>
      </c>
      <c r="H14" s="8">
        <v>0</v>
      </c>
      <c r="I14" s="8">
        <v>6994246.27</v>
      </c>
      <c r="J14" s="8">
        <v>1071965.44</v>
      </c>
      <c r="K14" s="8">
        <v>161593</v>
      </c>
      <c r="L14" s="8">
        <v>27800</v>
      </c>
      <c r="M14" s="7" t="s">
        <v>18</v>
      </c>
    </row>
    <row r="15" spans="1:13" s="2" customFormat="1" ht="24" customHeight="1">
      <c r="A15" s="7" t="s">
        <v>17</v>
      </c>
      <c r="B15" s="11"/>
      <c r="C15" s="11"/>
      <c r="D15" s="10"/>
      <c r="E15" s="8">
        <f>SUM(F15:L15)</f>
        <v>60794572.93</v>
      </c>
      <c r="F15" s="8">
        <v>10135354.89</v>
      </c>
      <c r="G15" s="8">
        <v>6760553.64</v>
      </c>
      <c r="H15" s="8">
        <v>0</v>
      </c>
      <c r="I15" s="8">
        <v>40760139.64</v>
      </c>
      <c r="J15" s="8">
        <v>2569412.76</v>
      </c>
      <c r="K15" s="8">
        <v>458612</v>
      </c>
      <c r="L15" s="8">
        <v>110500</v>
      </c>
      <c r="M15" s="7" t="s">
        <v>16</v>
      </c>
    </row>
    <row r="16" spans="1:13" s="2" customFormat="1" ht="24" customHeight="1">
      <c r="A16" s="7" t="s">
        <v>15</v>
      </c>
      <c r="B16" s="3"/>
      <c r="C16" s="3"/>
      <c r="D16" s="9"/>
      <c r="E16" s="8">
        <f>SUM(F16:L16)</f>
        <v>8282412.43</v>
      </c>
      <c r="F16" s="8">
        <v>3137240.8</v>
      </c>
      <c r="G16" s="8">
        <v>3903745.23</v>
      </c>
      <c r="H16" s="8">
        <v>0</v>
      </c>
      <c r="I16" s="8">
        <v>1036430.04</v>
      </c>
      <c r="J16" s="8">
        <v>45746.36</v>
      </c>
      <c r="K16" s="8">
        <v>143850</v>
      </c>
      <c r="L16" s="8">
        <v>15400</v>
      </c>
      <c r="M16" s="7" t="s">
        <v>14</v>
      </c>
    </row>
    <row r="17" spans="1:13" s="2" customFormat="1" ht="24" customHeight="1">
      <c r="A17" s="7" t="s">
        <v>13</v>
      </c>
      <c r="B17" s="3"/>
      <c r="C17" s="3"/>
      <c r="D17" s="9"/>
      <c r="E17" s="8">
        <f>SUM(F17:L17)</f>
        <v>32494197.77</v>
      </c>
      <c r="F17" s="8">
        <v>9948277.85</v>
      </c>
      <c r="G17" s="8">
        <v>2524350.98</v>
      </c>
      <c r="H17" s="8">
        <v>0</v>
      </c>
      <c r="I17" s="8">
        <v>17799661.46</v>
      </c>
      <c r="J17" s="8">
        <v>1768158.48</v>
      </c>
      <c r="K17" s="8">
        <v>400449</v>
      </c>
      <c r="L17" s="8">
        <v>53300</v>
      </c>
      <c r="M17" s="7" t="s">
        <v>12</v>
      </c>
    </row>
    <row r="18" spans="1:13" s="2" customFormat="1" ht="24" customHeight="1">
      <c r="A18" s="7" t="s">
        <v>11</v>
      </c>
      <c r="B18" s="3"/>
      <c r="C18" s="3"/>
      <c r="D18" s="9"/>
      <c r="E18" s="8">
        <f>SUM(F18:L18)</f>
        <v>8980213.389999999</v>
      </c>
      <c r="F18" s="8">
        <v>4549117.13</v>
      </c>
      <c r="G18" s="8">
        <v>1554293.82</v>
      </c>
      <c r="H18" s="8">
        <v>0</v>
      </c>
      <c r="I18" s="8">
        <v>2634732</v>
      </c>
      <c r="J18" s="8">
        <v>49695.44</v>
      </c>
      <c r="K18" s="8">
        <v>148675</v>
      </c>
      <c r="L18" s="8">
        <v>43700</v>
      </c>
      <c r="M18" s="7" t="s">
        <v>10</v>
      </c>
    </row>
    <row r="19" spans="1:13" s="2" customFormat="1" ht="24" customHeight="1">
      <c r="A19" s="7" t="s">
        <v>9</v>
      </c>
      <c r="B19" s="3"/>
      <c r="C19" s="3"/>
      <c r="D19" s="9"/>
      <c r="E19" s="8">
        <f>SUM(F19:L19)</f>
        <v>73945063.4</v>
      </c>
      <c r="F19" s="8">
        <v>51531975.48</v>
      </c>
      <c r="G19" s="8">
        <v>22413087.92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7" t="s">
        <v>8</v>
      </c>
    </row>
    <row r="20" spans="1:13" s="2" customFormat="1" ht="24" customHeight="1">
      <c r="A20" s="7" t="s">
        <v>7</v>
      </c>
      <c r="B20" s="3"/>
      <c r="C20" s="3"/>
      <c r="D20" s="9"/>
      <c r="E20" s="8">
        <f>SUM(F20:L20)</f>
        <v>204525684.07</v>
      </c>
      <c r="F20" s="8">
        <v>69485254</v>
      </c>
      <c r="G20" s="8">
        <v>14271671</v>
      </c>
      <c r="H20" s="8">
        <v>0</v>
      </c>
      <c r="I20" s="8">
        <v>0</v>
      </c>
      <c r="J20" s="8">
        <v>93102771</v>
      </c>
      <c r="K20" s="8">
        <v>27665988.07</v>
      </c>
      <c r="L20" s="8">
        <v>0</v>
      </c>
      <c r="M20" s="7" t="s">
        <v>6</v>
      </c>
    </row>
    <row r="21" spans="1:13" s="2" customFormat="1" ht="24" customHeight="1">
      <c r="A21" s="7" t="s">
        <v>5</v>
      </c>
      <c r="B21" s="3"/>
      <c r="C21" s="3"/>
      <c r="D21" s="9"/>
      <c r="E21" s="8">
        <f>SUM(F21:L21)</f>
        <v>13889391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13889391</v>
      </c>
      <c r="L21" s="8">
        <v>0</v>
      </c>
      <c r="M21" s="7" t="s">
        <v>4</v>
      </c>
    </row>
    <row r="22" spans="1:13" s="2" customFormat="1" ht="24" customHeight="1">
      <c r="A22" s="7" t="s">
        <v>3</v>
      </c>
      <c r="B22" s="3"/>
      <c r="C22" s="3"/>
      <c r="D22" s="9"/>
      <c r="E22" s="8">
        <f>SUM(F22:L22)</f>
        <v>7428349.8</v>
      </c>
      <c r="F22" s="8">
        <v>0</v>
      </c>
      <c r="G22" s="8">
        <v>0</v>
      </c>
      <c r="H22" s="8">
        <v>0</v>
      </c>
      <c r="I22" s="8">
        <v>7428349.8</v>
      </c>
      <c r="J22" s="8">
        <v>0</v>
      </c>
      <c r="K22" s="8">
        <v>0</v>
      </c>
      <c r="L22" s="8">
        <v>0</v>
      </c>
      <c r="M22" s="7" t="s">
        <v>2</v>
      </c>
    </row>
    <row r="23" spans="1:13" s="2" customFormat="1" ht="3" customHeight="1">
      <c r="A23" s="4"/>
      <c r="B23" s="4"/>
      <c r="C23" s="4"/>
      <c r="D23" s="6"/>
      <c r="E23" s="5"/>
      <c r="F23" s="5"/>
      <c r="G23" s="5"/>
      <c r="H23" s="5"/>
      <c r="I23" s="5"/>
      <c r="J23" s="5"/>
      <c r="K23" s="5"/>
      <c r="L23" s="5"/>
      <c r="M23" s="4"/>
    </row>
    <row r="24" spans="1:13" s="2" customFormat="1" ht="3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="2" customFormat="1" ht="24" customHeight="1">
      <c r="B25" s="2" t="s">
        <v>1</v>
      </c>
    </row>
    <row r="26" s="2" customFormat="1" ht="24" customHeight="1">
      <c r="B26" s="2" t="s">
        <v>0</v>
      </c>
    </row>
  </sheetData>
  <sheetProtection/>
  <mergeCells count="3">
    <mergeCell ref="A8:D8"/>
    <mergeCell ref="A5:D5"/>
    <mergeCell ref="F4:L4"/>
  </mergeCells>
  <printOptions/>
  <pageMargins left="0.4" right="0.31" top="0.6" bottom="0.55" header="0.5118110236220472" footer="0.5118110236220472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NSOCHTBURI</dc:creator>
  <cp:keywords/>
  <dc:description/>
  <cp:lastModifiedBy>NSOCHTBURI</cp:lastModifiedBy>
  <dcterms:created xsi:type="dcterms:W3CDTF">2016-10-10T04:33:45Z</dcterms:created>
  <dcterms:modified xsi:type="dcterms:W3CDTF">2016-10-10T04:33:51Z</dcterms:modified>
  <cp:category/>
  <cp:version/>
  <cp:contentType/>
  <cp:contentStatus/>
</cp:coreProperties>
</file>