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E31" i="1" l="1"/>
  <c r="E34" i="1" l="1"/>
  <c r="E33" i="1"/>
  <c r="E35" i="1"/>
  <c r="E32" i="1"/>
  <c r="E39" i="1" l="1"/>
  <c r="E38" i="1"/>
  <c r="D48" i="1"/>
  <c r="C30" i="1"/>
  <c r="D30" i="1"/>
  <c r="E30" i="1"/>
  <c r="C31" i="1"/>
  <c r="D31" i="1"/>
  <c r="C32" i="1"/>
  <c r="D32" i="1"/>
  <c r="C33" i="1"/>
  <c r="D33" i="1"/>
  <c r="C34" i="1"/>
  <c r="D34" i="1"/>
  <c r="C35" i="1"/>
  <c r="D35" i="1"/>
  <c r="C36" i="1"/>
  <c r="D36" i="1"/>
  <c r="E36" i="1"/>
  <c r="C37" i="1"/>
  <c r="D37" i="1"/>
  <c r="E37" i="1"/>
  <c r="D38" i="1"/>
  <c r="C39" i="1"/>
  <c r="C40" i="1"/>
  <c r="D40" i="1"/>
  <c r="E40" i="1"/>
  <c r="C41" i="1"/>
  <c r="E41" i="1"/>
  <c r="C42" i="1"/>
  <c r="D42" i="1"/>
  <c r="E42" i="1"/>
  <c r="C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E48" i="1"/>
  <c r="C49" i="1"/>
  <c r="E49" i="1"/>
  <c r="E29" i="1" l="1"/>
  <c r="D29" i="1"/>
  <c r="C29" i="1"/>
</calcChain>
</file>

<file path=xl/sharedStrings.xml><?xml version="1.0" encoding="utf-8"?>
<sst xmlns="http://schemas.openxmlformats.org/spreadsheetml/2006/main" count="67" uniqueCount="32">
  <si>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</si>
  <si>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</si>
  <si>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</si>
  <si>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</si>
  <si>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</si>
  <si>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</si>
  <si>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</si>
  <si>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</si>
  <si>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</si>
  <si>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</si>
  <si>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</si>
  <si>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</si>
  <si>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</si>
  <si>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</si>
  <si>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</si>
  <si>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</si>
  <si>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</si>
  <si>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</si>
  <si>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</si>
  <si>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</si>
  <si>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</si>
  <si>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</si>
  <si>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</si>
  <si>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</si>
  <si>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</si>
  <si>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</si>
  <si>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</si>
  <si>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</si>
  <si>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</si>
  <si>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</si>
  <si>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</si>
  <si>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จังหวัดชลบุรีไตรมาสที่ 3/2559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</si>
</sst>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2" fontId="4" fillId="0" borderId="0" xfId="1" applyNumberFormat="1" applyFont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53"/>
  <sheetViews>
    <sheetView tabSelected="1" zoomScaleNormal="100" workbookViewId="0">
      <selection activeCell="B1" sqref="B1"/>
    </sheetView>
  </sheetViews>
  <sheetFormatPr defaultRowHeight="14.25" customHeight="1" x14ac:dyDescent="0.4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10" s="38" customFormat="1" ht="27.75" customHeight="1" x14ac:dyDescent="0.55000000000000004">
      <c r="B1" s="41" t="s">
        <v>31</v>
      </c>
      <c r="C1" s="40"/>
      <c r="D1" s="40"/>
      <c r="E1" s="40"/>
      <c r="F1" s="39"/>
    </row>
    <row r="2" spans="1:10" s="34" customFormat="1" ht="4.5" customHeight="1" x14ac:dyDescent="0.5">
      <c r="B2" s="37"/>
      <c r="C2" s="1"/>
      <c r="D2" s="1"/>
      <c r="E2" s="1"/>
      <c r="F2" s="35"/>
    </row>
    <row r="3" spans="1:10" s="34" customFormat="1" ht="18.75" customHeight="1" x14ac:dyDescent="0.4">
      <c r="B3" s="45" t="s">
        <v>30</v>
      </c>
      <c r="C3" s="43" t="s">
        <v>29</v>
      </c>
      <c r="D3" s="43"/>
      <c r="E3" s="43"/>
      <c r="F3" s="35"/>
    </row>
    <row r="4" spans="1:10" s="34" customFormat="1" ht="18.75" customHeight="1" x14ac:dyDescent="0.5">
      <c r="B4" s="46"/>
      <c r="C4" s="36" t="s">
        <v>28</v>
      </c>
      <c r="D4" s="36" t="s">
        <v>27</v>
      </c>
      <c r="E4" s="36" t="s">
        <v>26</v>
      </c>
      <c r="F4" s="35"/>
    </row>
    <row r="5" spans="1:10" s="22" customFormat="1" ht="15.95" customHeight="1" x14ac:dyDescent="0.45">
      <c r="A5" s="33"/>
      <c r="B5" s="25" t="s">
        <v>24</v>
      </c>
      <c r="C5" s="32">
        <v>1017695.29</v>
      </c>
      <c r="D5" s="32">
        <v>562599.79</v>
      </c>
      <c r="E5" s="32">
        <v>455095.5</v>
      </c>
      <c r="F5" s="31"/>
      <c r="H5" s="32"/>
      <c r="I5" s="27"/>
      <c r="J5" s="27"/>
    </row>
    <row r="6" spans="1:10" s="19" customFormat="1" ht="15.95" customHeight="1" x14ac:dyDescent="0.45">
      <c r="A6" s="20"/>
      <c r="B6" s="18" t="s">
        <v>23</v>
      </c>
      <c r="C6" s="27">
        <v>50673.279999999999</v>
      </c>
      <c r="D6" s="27">
        <v>34150.17</v>
      </c>
      <c r="E6" s="27">
        <v>16523.11</v>
      </c>
      <c r="F6" s="30"/>
      <c r="H6" s="32"/>
      <c r="I6" s="27"/>
      <c r="J6" s="27"/>
    </row>
    <row r="7" spans="1:10" s="19" customFormat="1" ht="15.95" customHeight="1" x14ac:dyDescent="0.45">
      <c r="A7" s="20"/>
      <c r="B7" s="16" t="s">
        <v>22</v>
      </c>
      <c r="C7" s="27">
        <v>5244.61</v>
      </c>
      <c r="D7" s="27">
        <v>4969.51</v>
      </c>
      <c r="E7" s="27">
        <v>275.08999999999997</v>
      </c>
      <c r="F7" s="30"/>
      <c r="H7" s="32"/>
      <c r="I7" s="27"/>
      <c r="J7" s="27"/>
    </row>
    <row r="8" spans="1:10" s="19" customFormat="1" ht="15.95" customHeight="1" x14ac:dyDescent="0.45">
      <c r="A8" s="20"/>
      <c r="B8" s="16" t="s">
        <v>21</v>
      </c>
      <c r="C8" s="27">
        <v>369329.19</v>
      </c>
      <c r="D8" s="27">
        <v>218516.73</v>
      </c>
      <c r="E8" s="27">
        <v>150812.46</v>
      </c>
      <c r="F8" s="30"/>
      <c r="H8" s="32"/>
      <c r="I8" s="27"/>
      <c r="J8" s="27"/>
    </row>
    <row r="9" spans="1:10" s="19" customFormat="1" ht="15.95" customHeight="1" x14ac:dyDescent="0.45">
      <c r="A9" s="20"/>
      <c r="B9" s="18" t="s">
        <v>20</v>
      </c>
      <c r="C9" s="27">
        <v>2999.21</v>
      </c>
      <c r="D9" s="27">
        <v>2197.56</v>
      </c>
      <c r="E9" s="27">
        <v>801.65</v>
      </c>
      <c r="F9" s="30"/>
      <c r="H9" s="32"/>
      <c r="I9" s="27"/>
      <c r="J9" s="27"/>
    </row>
    <row r="10" spans="1:10" s="19" customFormat="1" ht="15.95" customHeight="1" x14ac:dyDescent="0.45">
      <c r="A10" s="20"/>
      <c r="B10" s="18" t="s">
        <v>19</v>
      </c>
      <c r="C10" s="27">
        <v>1517.74</v>
      </c>
      <c r="D10" s="27">
        <v>1348.37</v>
      </c>
      <c r="E10" s="27">
        <v>169.36</v>
      </c>
      <c r="F10" s="30"/>
      <c r="H10" s="32"/>
      <c r="I10" s="27"/>
      <c r="J10" s="27"/>
    </row>
    <row r="11" spans="1:10" s="3" customFormat="1" ht="15.95" customHeight="1" x14ac:dyDescent="0.45">
      <c r="A11" s="20"/>
      <c r="B11" s="18" t="s">
        <v>18</v>
      </c>
      <c r="C11" s="27">
        <v>36069.94</v>
      </c>
      <c r="D11" s="27">
        <v>31902.99</v>
      </c>
      <c r="E11" s="27">
        <v>4166.9399999999996</v>
      </c>
      <c r="F11" s="30"/>
      <c r="H11" s="32"/>
      <c r="I11" s="27"/>
      <c r="J11" s="27"/>
    </row>
    <row r="12" spans="1:10" s="3" customFormat="1" ht="15.95" customHeight="1" x14ac:dyDescent="0.45">
      <c r="A12" s="20"/>
      <c r="B12" s="16" t="s">
        <v>17</v>
      </c>
      <c r="C12" s="27">
        <v>193015.72</v>
      </c>
      <c r="D12" s="27">
        <v>98890.17</v>
      </c>
      <c r="E12" s="27">
        <v>94125.54</v>
      </c>
      <c r="F12" s="26"/>
      <c r="H12" s="32"/>
      <c r="I12" s="27"/>
      <c r="J12" s="27"/>
    </row>
    <row r="13" spans="1:10" s="12" customFormat="1" ht="15.95" customHeight="1" x14ac:dyDescent="0.45">
      <c r="A13" s="20"/>
      <c r="B13" s="15" t="s">
        <v>16</v>
      </c>
      <c r="C13" s="27">
        <v>58263.33</v>
      </c>
      <c r="D13" s="27">
        <v>49018.57</v>
      </c>
      <c r="E13" s="27">
        <v>9244.77</v>
      </c>
      <c r="F13" s="26"/>
      <c r="H13" s="32"/>
      <c r="I13" s="27"/>
      <c r="J13" s="27"/>
    </row>
    <row r="14" spans="1:10" s="3" customFormat="1" ht="15.95" customHeight="1" x14ac:dyDescent="0.45">
      <c r="A14" s="20"/>
      <c r="B14" s="12" t="s">
        <v>15</v>
      </c>
      <c r="C14" s="27">
        <v>145970.26</v>
      </c>
      <c r="D14" s="27">
        <v>52709.83</v>
      </c>
      <c r="E14" s="27">
        <v>93260.43</v>
      </c>
      <c r="F14" s="29"/>
      <c r="H14" s="32"/>
      <c r="I14" s="27"/>
      <c r="J14" s="27"/>
    </row>
    <row r="15" spans="1:10" s="3" customFormat="1" ht="15.95" customHeight="1" x14ac:dyDescent="0.45">
      <c r="A15" s="20"/>
      <c r="B15" s="12" t="s">
        <v>14</v>
      </c>
      <c r="C15" s="27">
        <v>2328.46</v>
      </c>
      <c r="D15" s="27">
        <v>1459.98</v>
      </c>
      <c r="E15" s="27">
        <v>868.48</v>
      </c>
      <c r="F15" s="26"/>
      <c r="H15" s="32"/>
      <c r="I15" s="27"/>
      <c r="J15" s="27"/>
    </row>
    <row r="16" spans="1:10" s="3" customFormat="1" ht="15.95" customHeight="1" x14ac:dyDescent="0.45">
      <c r="A16" s="20"/>
      <c r="B16" s="12" t="s">
        <v>13</v>
      </c>
      <c r="C16" s="27">
        <v>6927.8</v>
      </c>
      <c r="D16" s="27">
        <v>3231.09</v>
      </c>
      <c r="E16" s="27">
        <v>3696.72</v>
      </c>
      <c r="F16" s="26"/>
      <c r="H16" s="32"/>
      <c r="I16" s="27"/>
      <c r="J16" s="27"/>
    </row>
    <row r="17" spans="1:10" s="3" customFormat="1" ht="15.95" customHeight="1" x14ac:dyDescent="0.45">
      <c r="A17" s="20"/>
      <c r="B17" s="12" t="s">
        <v>12</v>
      </c>
      <c r="C17" s="27">
        <v>8367.66</v>
      </c>
      <c r="D17" s="27">
        <v>2017.16</v>
      </c>
      <c r="E17" s="27">
        <v>6350.5</v>
      </c>
      <c r="F17" s="26"/>
      <c r="H17" s="32"/>
      <c r="I17" s="27"/>
      <c r="J17" s="27"/>
    </row>
    <row r="18" spans="1:10" s="3" customFormat="1" ht="15.95" customHeight="1" x14ac:dyDescent="0.45">
      <c r="A18" s="20"/>
      <c r="B18" s="3" t="s">
        <v>11</v>
      </c>
      <c r="C18" s="27">
        <v>4797.25</v>
      </c>
      <c r="D18" s="27">
        <v>2667.28</v>
      </c>
      <c r="E18" s="27">
        <v>2129.9699999999998</v>
      </c>
      <c r="F18" s="26"/>
      <c r="H18" s="32"/>
      <c r="I18" s="27"/>
      <c r="J18" s="27"/>
    </row>
    <row r="19" spans="1:10" s="3" customFormat="1" ht="15.95" customHeight="1" x14ac:dyDescent="0.45">
      <c r="A19" s="20"/>
      <c r="B19" s="3" t="s">
        <v>10</v>
      </c>
      <c r="C19" s="27">
        <v>28774.18</v>
      </c>
      <c r="D19" s="27">
        <v>20877.11</v>
      </c>
      <c r="E19" s="27">
        <v>7897.07</v>
      </c>
      <c r="F19" s="26"/>
      <c r="H19" s="32"/>
      <c r="I19" s="27"/>
      <c r="J19" s="27"/>
    </row>
    <row r="20" spans="1:10" s="3" customFormat="1" ht="15.95" customHeight="1" x14ac:dyDescent="0.45">
      <c r="A20" s="20"/>
      <c r="B20" s="3" t="s">
        <v>9</v>
      </c>
      <c r="C20" s="27">
        <v>17832.66</v>
      </c>
      <c r="D20" s="27">
        <v>14592.55</v>
      </c>
      <c r="E20" s="27">
        <v>3240.11</v>
      </c>
      <c r="F20" s="26"/>
      <c r="H20" s="32"/>
      <c r="I20" s="27"/>
      <c r="J20" s="27"/>
    </row>
    <row r="21" spans="1:10" s="3" customFormat="1" ht="15.95" customHeight="1" x14ac:dyDescent="0.45">
      <c r="A21" s="20"/>
      <c r="B21" s="3" t="s">
        <v>8</v>
      </c>
      <c r="C21" s="27">
        <v>21958.84</v>
      </c>
      <c r="D21" s="27">
        <v>6678.94</v>
      </c>
      <c r="E21" s="27">
        <v>15279.9</v>
      </c>
      <c r="F21" s="26"/>
      <c r="H21" s="32"/>
      <c r="I21" s="27"/>
      <c r="J21" s="27"/>
    </row>
    <row r="22" spans="1:10" s="3" customFormat="1" ht="15.95" customHeight="1" x14ac:dyDescent="0.45">
      <c r="A22" s="20"/>
      <c r="B22" s="3" t="s">
        <v>7</v>
      </c>
      <c r="C22" s="27">
        <v>16483.89</v>
      </c>
      <c r="D22" s="27">
        <v>5605.56</v>
      </c>
      <c r="E22" s="27">
        <v>10878.33</v>
      </c>
      <c r="F22" s="26"/>
      <c r="H22" s="32"/>
      <c r="I22" s="27"/>
      <c r="J22" s="27"/>
    </row>
    <row r="23" spans="1:10" s="3" customFormat="1" ht="15.95" customHeight="1" x14ac:dyDescent="0.45">
      <c r="A23" s="20"/>
      <c r="B23" s="3" t="s">
        <v>6</v>
      </c>
      <c r="C23" s="27">
        <v>14279.63</v>
      </c>
      <c r="D23" s="27">
        <v>5378.85</v>
      </c>
      <c r="E23" s="27">
        <v>8900.7800000000007</v>
      </c>
      <c r="F23" s="26"/>
      <c r="H23" s="32"/>
      <c r="I23" s="27"/>
      <c r="J23" s="27"/>
    </row>
    <row r="24" spans="1:10" s="3" customFormat="1" ht="15.95" customHeight="1" x14ac:dyDescent="0.45">
      <c r="A24" s="20"/>
      <c r="B24" s="3" t="s">
        <v>5</v>
      </c>
      <c r="C24" s="27">
        <v>28671.200000000001</v>
      </c>
      <c r="D24" s="27">
        <v>6186.19</v>
      </c>
      <c r="E24" s="27">
        <v>22485.01</v>
      </c>
      <c r="F24" s="26"/>
      <c r="H24" s="32"/>
      <c r="I24" s="27"/>
      <c r="J24" s="27"/>
    </row>
    <row r="25" spans="1:10" s="3" customFormat="1" ht="15.95" customHeight="1" x14ac:dyDescent="0.45">
      <c r="A25" s="20"/>
      <c r="B25" s="3" t="s">
        <v>4</v>
      </c>
      <c r="C25" s="27">
        <v>4190.4399999999996</v>
      </c>
      <c r="D25" s="27">
        <v>201.17</v>
      </c>
      <c r="E25" s="27">
        <v>3989.27</v>
      </c>
      <c r="F25" s="26"/>
      <c r="H25" s="32"/>
      <c r="I25" s="27"/>
      <c r="J25" s="27"/>
    </row>
    <row r="26" spans="1:10" s="3" customFormat="1" ht="15.95" customHeight="1" x14ac:dyDescent="0.45">
      <c r="A26" s="28"/>
      <c r="B26" s="3" t="s">
        <v>3</v>
      </c>
      <c r="C26" s="27" t="s">
        <v>1</v>
      </c>
      <c r="D26" s="27" t="s">
        <v>1</v>
      </c>
      <c r="E26" s="27" t="s">
        <v>1</v>
      </c>
      <c r="F26" s="26"/>
      <c r="H26" s="32"/>
      <c r="I26" s="27"/>
      <c r="J26" s="27"/>
    </row>
    <row r="27" spans="1:10" s="3" customFormat="1" ht="15.95" customHeight="1" x14ac:dyDescent="0.45">
      <c r="B27" s="12" t="s">
        <v>2</v>
      </c>
      <c r="C27" s="27" t="s">
        <v>1</v>
      </c>
      <c r="D27" s="27" t="s">
        <v>1</v>
      </c>
      <c r="E27" s="27" t="s">
        <v>1</v>
      </c>
      <c r="F27" s="26"/>
      <c r="H27" s="32"/>
      <c r="I27" s="27"/>
      <c r="J27" s="27"/>
    </row>
    <row r="28" spans="1:10" s="3" customFormat="1" ht="12.75" customHeight="1" x14ac:dyDescent="0.45">
      <c r="C28" s="44" t="s">
        <v>25</v>
      </c>
      <c r="D28" s="44"/>
      <c r="E28" s="44"/>
      <c r="F28" s="11"/>
    </row>
    <row r="29" spans="1:10" s="22" customFormat="1" ht="15.6" customHeight="1" x14ac:dyDescent="0.5">
      <c r="A29" s="23"/>
      <c r="B29" s="25" t="s">
        <v>24</v>
      </c>
      <c r="C29" s="24">
        <f>SUM(C30:C51)</f>
        <v>100.00678141244028</v>
      </c>
      <c r="D29" s="24">
        <f>SUM(D30:D51)</f>
        <v>99.945364527953345</v>
      </c>
      <c r="E29" s="24">
        <f>SUM(E30:E51)</f>
        <v>99.999997802658996</v>
      </c>
      <c r="F29" s="21"/>
      <c r="G29" s="23"/>
    </row>
    <row r="30" spans="1:10" s="19" customFormat="1" ht="15.6" customHeight="1" x14ac:dyDescent="0.5">
      <c r="A30" s="20"/>
      <c r="B30" s="18" t="s">
        <v>23</v>
      </c>
      <c r="C30" s="8">
        <f>C6*100/C5</f>
        <v>4.9792192710256131</v>
      </c>
      <c r="D30" s="9">
        <f>D6*100/D5</f>
        <v>6.0700644769170635</v>
      </c>
      <c r="E30" s="8">
        <f>E6*100/E5</f>
        <v>3.6306907011824991</v>
      </c>
      <c r="F30" s="21"/>
      <c r="H30" s="20"/>
      <c r="I30" s="20"/>
      <c r="J30" s="20"/>
    </row>
    <row r="31" spans="1:10" s="19" customFormat="1" ht="15.6" customHeight="1" x14ac:dyDescent="0.5">
      <c r="B31" s="16" t="s">
        <v>22</v>
      </c>
      <c r="C31" s="8">
        <f>C7*100/C5</f>
        <v>0.515341876054079</v>
      </c>
      <c r="D31" s="9">
        <f>D7*100/D5</f>
        <v>0.88331174101575827</v>
      </c>
      <c r="E31" s="8">
        <f>E7*100/E5</f>
        <v>6.0446653504594085E-2</v>
      </c>
      <c r="F31" s="17"/>
    </row>
    <row r="32" spans="1:10" s="19" customFormat="1" ht="15.6" customHeight="1" x14ac:dyDescent="0.5">
      <c r="B32" s="16" t="s">
        <v>21</v>
      </c>
      <c r="C32" s="8">
        <f>C8*100/C5</f>
        <v>36.290743764766759</v>
      </c>
      <c r="D32" s="9">
        <f>D8*100/D5</f>
        <v>38.84052818434219</v>
      </c>
      <c r="E32" s="8">
        <f>E8*100/E5</f>
        <v>33.138640131576778</v>
      </c>
      <c r="F32" s="17"/>
    </row>
    <row r="33" spans="1:8" s="19" customFormat="1" ht="15.6" customHeight="1" x14ac:dyDescent="0.5">
      <c r="B33" s="18" t="s">
        <v>20</v>
      </c>
      <c r="C33" s="8">
        <f>C9*100/C5</f>
        <v>0.29470609026794259</v>
      </c>
      <c r="D33" s="9">
        <f>D9*100/D5</f>
        <v>0.39060803773140401</v>
      </c>
      <c r="E33" s="8">
        <f>E9*100/E5</f>
        <v>0.17614984107731235</v>
      </c>
      <c r="F33" s="17"/>
    </row>
    <row r="34" spans="1:8" s="19" customFormat="1" ht="15.6" customHeight="1" x14ac:dyDescent="0.5">
      <c r="B34" s="18" t="s">
        <v>19</v>
      </c>
      <c r="C34" s="8">
        <f>C10*100/C5</f>
        <v>0.14913501270110033</v>
      </c>
      <c r="D34" s="9">
        <f>D10*100/D5</f>
        <v>0.23966770410632396</v>
      </c>
      <c r="E34" s="8">
        <f>E10*100/E5</f>
        <v>3.7214167136348307E-2</v>
      </c>
      <c r="F34" s="17"/>
    </row>
    <row r="35" spans="1:8" s="3" customFormat="1" ht="15.6" customHeight="1" x14ac:dyDescent="0.45">
      <c r="B35" s="18" t="s">
        <v>18</v>
      </c>
      <c r="C35" s="8">
        <f>C11*100/C5</f>
        <v>3.5442769908073366</v>
      </c>
      <c r="D35" s="9">
        <f>D11*100/D5</f>
        <v>5.670636670518487</v>
      </c>
      <c r="E35" s="8">
        <f>E11*100/E5</f>
        <v>0.91561880967840803</v>
      </c>
      <c r="F35" s="17"/>
    </row>
    <row r="36" spans="1:8" s="3" customFormat="1" ht="15.6" customHeight="1" x14ac:dyDescent="0.45">
      <c r="B36" s="16" t="s">
        <v>17</v>
      </c>
      <c r="C36" s="8">
        <f>C12*100/C5</f>
        <v>18.965963770943656</v>
      </c>
      <c r="D36" s="9">
        <f>D12*100/D5</f>
        <v>17.577356365525837</v>
      </c>
      <c r="E36" s="8">
        <f>E12*100/E5</f>
        <v>20.682590796876699</v>
      </c>
      <c r="F36" s="11"/>
    </row>
    <row r="37" spans="1:8" s="3" customFormat="1" ht="15.6" customHeight="1" x14ac:dyDescent="0.45">
      <c r="B37" s="15" t="s">
        <v>16</v>
      </c>
      <c r="C37" s="8">
        <f>C13*100/C5</f>
        <v>5.7250269872036057</v>
      </c>
      <c r="D37" s="9">
        <f>D13*100/D5</f>
        <v>8.7128667431603546</v>
      </c>
      <c r="E37" s="8">
        <f>E13*100/E5</f>
        <v>2.0313912134925527</v>
      </c>
      <c r="F37" s="11"/>
    </row>
    <row r="38" spans="1:8" s="12" customFormat="1" ht="15.6" customHeight="1" x14ac:dyDescent="0.45">
      <c r="B38" s="12" t="s">
        <v>15</v>
      </c>
      <c r="C38" s="8">
        <v>14.35</v>
      </c>
      <c r="D38" s="9">
        <f>D14*100/D5</f>
        <v>9.3689743467554436</v>
      </c>
      <c r="E38" s="8">
        <f>E14*100/E5</f>
        <v>20.492496629828246</v>
      </c>
      <c r="F38" s="11"/>
      <c r="G38" s="14"/>
    </row>
    <row r="39" spans="1:8" s="3" customFormat="1" ht="15.6" customHeight="1" x14ac:dyDescent="0.45">
      <c r="B39" s="12" t="s">
        <v>14</v>
      </c>
      <c r="C39" s="8">
        <f>C15*100/C5</f>
        <v>0.22879736428769362</v>
      </c>
      <c r="D39" s="9">
        <v>0.24</v>
      </c>
      <c r="E39" s="8">
        <f>E15*100/E5</f>
        <v>0.19083467096466566</v>
      </c>
      <c r="F39" s="13"/>
    </row>
    <row r="40" spans="1:8" s="3" customFormat="1" ht="15.6" customHeight="1" x14ac:dyDescent="0.45">
      <c r="B40" s="12" t="s">
        <v>13</v>
      </c>
      <c r="C40" s="8">
        <f>C16*100/C5</f>
        <v>0.68073421072824258</v>
      </c>
      <c r="D40" s="9">
        <f>D16*100/D5</f>
        <v>0.5743141141236473</v>
      </c>
      <c r="E40" s="8">
        <f>E16*100/E5</f>
        <v>0.81229544128649922</v>
      </c>
      <c r="F40" s="11"/>
    </row>
    <row r="41" spans="1:8" s="3" customFormat="1" ht="15.6" customHeight="1" x14ac:dyDescent="0.45">
      <c r="B41" s="12" t="s">
        <v>12</v>
      </c>
      <c r="C41" s="8">
        <f>C17*100/C5</f>
        <v>0.82221663814519563</v>
      </c>
      <c r="D41" s="9">
        <v>0.34</v>
      </c>
      <c r="E41" s="8">
        <f>E17*100/E5</f>
        <v>1.3954214005631784</v>
      </c>
      <c r="F41" s="11"/>
    </row>
    <row r="42" spans="1:8" s="3" customFormat="1" ht="15.6" customHeight="1" x14ac:dyDescent="0.45">
      <c r="B42" s="3" t="s">
        <v>11</v>
      </c>
      <c r="C42" s="8">
        <f>C18*100/C5</f>
        <v>0.47138372822772912</v>
      </c>
      <c r="D42" s="9">
        <f>D18*100/D5</f>
        <v>0.47409900384072307</v>
      </c>
      <c r="E42" s="8">
        <f>E18*100/E5</f>
        <v>0.46802704047831711</v>
      </c>
      <c r="F42" s="11"/>
    </row>
    <row r="43" spans="1:8" s="3" customFormat="1" ht="15.6" customHeight="1" x14ac:dyDescent="0.45">
      <c r="B43" s="3" t="s">
        <v>10</v>
      </c>
      <c r="C43" s="8">
        <f>C19*100/C5</f>
        <v>2.8273865746199927</v>
      </c>
      <c r="D43" s="9">
        <v>3.73</v>
      </c>
      <c r="E43" s="8">
        <f>E19*100/E5</f>
        <v>1.7352555672380852</v>
      </c>
      <c r="F43" s="11"/>
    </row>
    <row r="44" spans="1:8" s="3" customFormat="1" ht="15.6" customHeight="1" x14ac:dyDescent="0.45">
      <c r="B44" s="3" t="s">
        <v>9</v>
      </c>
      <c r="C44" s="8">
        <f>C20*100/C5</f>
        <v>1.7522592641654064</v>
      </c>
      <c r="D44" s="9">
        <f>D20*100/D5</f>
        <v>2.5937709646141176</v>
      </c>
      <c r="E44" s="8">
        <f>E20*100/E5</f>
        <v>0.71196265399240377</v>
      </c>
      <c r="F44" s="11"/>
    </row>
    <row r="45" spans="1:8" s="3" customFormat="1" ht="15.6" customHeight="1" x14ac:dyDescent="0.45">
      <c r="A45" s="7"/>
      <c r="B45" s="3" t="s">
        <v>8</v>
      </c>
      <c r="C45" s="8">
        <f>C21*100/C5</f>
        <v>2.1577028228164443</v>
      </c>
      <c r="D45" s="9">
        <f>D21*100/D5</f>
        <v>1.1871565042710022</v>
      </c>
      <c r="E45" s="8">
        <f>E21*100/E5</f>
        <v>3.3575150710125676</v>
      </c>
      <c r="F45" s="11"/>
      <c r="G45" s="7"/>
    </row>
    <row r="46" spans="1:8" s="3" customFormat="1" ht="15.6" customHeight="1" x14ac:dyDescent="0.45">
      <c r="B46" s="3" t="s">
        <v>7</v>
      </c>
      <c r="C46" s="8">
        <f>C22*100/C5</f>
        <v>1.6197274529982348</v>
      </c>
      <c r="D46" s="9">
        <f>D22*100/D5</f>
        <v>0.996367240023321</v>
      </c>
      <c r="E46" s="8">
        <f>E22*100/E5</f>
        <v>2.3903400495060927</v>
      </c>
      <c r="F46" s="4"/>
    </row>
    <row r="47" spans="1:8" s="3" customFormat="1" ht="15.6" customHeight="1" x14ac:dyDescent="0.45">
      <c r="B47" s="3" t="s">
        <v>6</v>
      </c>
      <c r="C47" s="8">
        <f>C23*100/C5</f>
        <v>1.4031341345797128</v>
      </c>
      <c r="D47" s="9">
        <f>D23*100/D5</f>
        <v>0.95607038886381379</v>
      </c>
      <c r="E47" s="8">
        <f>E23*100/E5</f>
        <v>1.9558048805140902</v>
      </c>
      <c r="F47" s="4"/>
    </row>
    <row r="48" spans="1:8" s="3" customFormat="1" ht="15.6" customHeight="1" x14ac:dyDescent="0.45">
      <c r="A48" s="7"/>
      <c r="B48" s="3" t="s">
        <v>5</v>
      </c>
      <c r="C48" s="8">
        <f>C24*100/C5</f>
        <v>2.8172676322399015</v>
      </c>
      <c r="D48" s="9">
        <f>D24*100/D5</f>
        <v>1.099572042143848</v>
      </c>
      <c r="E48" s="8">
        <f>E24*100/E5</f>
        <v>4.940723430576659</v>
      </c>
      <c r="F48" s="11"/>
      <c r="G48" s="7"/>
      <c r="H48" s="10"/>
    </row>
    <row r="49" spans="1:7" s="3" customFormat="1" ht="15.6" customHeight="1" x14ac:dyDescent="0.45">
      <c r="B49" s="3" t="s">
        <v>4</v>
      </c>
      <c r="C49" s="8">
        <f>C25*100/C5</f>
        <v>0.41175782586160925</v>
      </c>
      <c r="D49" s="8" t="s">
        <v>1</v>
      </c>
      <c r="E49" s="8">
        <f>E25*100/E5</f>
        <v>0.87657865217300546</v>
      </c>
      <c r="F49" s="4"/>
    </row>
    <row r="50" spans="1:7" s="3" customFormat="1" ht="15.6" customHeight="1" x14ac:dyDescent="0.45">
      <c r="A50" s="7"/>
      <c r="B50" s="3" t="s">
        <v>3</v>
      </c>
      <c r="C50" s="42" t="s">
        <v>1</v>
      </c>
      <c r="D50" s="8" t="s">
        <v>1</v>
      </c>
      <c r="E50" s="8" t="s">
        <v>1</v>
      </c>
      <c r="F50" s="7"/>
      <c r="G50" s="7"/>
    </row>
    <row r="51" spans="1:7" s="3" customFormat="1" ht="15.6" customHeight="1" x14ac:dyDescent="0.45">
      <c r="B51" s="6" t="s">
        <v>2</v>
      </c>
      <c r="C51" s="5" t="s">
        <v>1</v>
      </c>
      <c r="D51" s="47" t="s">
        <v>1</v>
      </c>
      <c r="E51" s="5" t="s">
        <v>1</v>
      </c>
      <c r="F51" s="4"/>
    </row>
    <row r="52" spans="1:7" ht="6.75" customHeight="1" x14ac:dyDescent="0.4"/>
    <row r="53" spans="1:7" ht="14.25" customHeight="1" x14ac:dyDescent="0.45">
      <c r="B53" s="3" t="s">
        <v>0</v>
      </c>
    </row>
  </sheetData>
  <mergeCells count="3">
    <mergeCell ref="C3:E3"/>
    <mergeCell ref="C28:E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2014-10-17T09:27:48Z</dcterms:created>
  <dcterms:modified xsi:type="dcterms:W3CDTF">2017-10-05T08:41:16Z</dcterms:modified>
</cp:coreProperties>
</file>