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<sst xmlns="http://schemas.openxmlformats.org/spreadsheetml/2006/main" count="23" uniqueCount="16">
  <si>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ตารางที่ 6  จำนวนและร้อยละของผู้มีงานทำจำแนกตามสถานภาพการทำงานและเพศ  จังหวัดจันทบุรี พ.ศ. 2551 : ไตรมาสที่ 4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</si>
  <si>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</si>
  <si>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</si>
  <si>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</si>
  <si>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</si>
  <si>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</si>
  <si>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</si>
  <si>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</si>
  <si>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</si>
  <si>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</si>
  <si>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</si>
  <si>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</si>
  <si>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</si>
  <si>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</si>
  <si>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4 : ตุลาคม - ธันวาคม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</si>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</sst>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08" fontId="8" fillId="0" borderId="3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321773</v>
          </cell>
          <cell r="C52">
            <v>9646</v>
          </cell>
          <cell r="D52">
            <v>27146</v>
          </cell>
          <cell r="E52">
            <v>116021</v>
          </cell>
          <cell r="F52">
            <v>94803</v>
          </cell>
          <cell r="G52">
            <v>73770</v>
          </cell>
          <cell r="H52">
            <v>387</v>
          </cell>
        </row>
        <row r="53">
          <cell r="B53">
            <v>174493</v>
          </cell>
          <cell r="C53">
            <v>7083</v>
          </cell>
          <cell r="D53">
            <v>13028</v>
          </cell>
          <cell r="E53">
            <v>64424</v>
          </cell>
          <cell r="F53">
            <v>59070</v>
          </cell>
          <cell r="G53">
            <v>30582</v>
          </cell>
          <cell r="H53">
            <v>306</v>
          </cell>
        </row>
        <row r="54">
          <cell r="B54">
            <v>147280</v>
          </cell>
          <cell r="C54">
            <v>2563</v>
          </cell>
          <cell r="D54">
            <v>14117</v>
          </cell>
          <cell r="E54">
            <v>51598</v>
          </cell>
          <cell r="F54">
            <v>35733</v>
          </cell>
          <cell r="G54">
            <v>43187</v>
          </cell>
          <cell r="H54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31.28125" style="17" customWidth="1"/>
    <col min="2" max="4" width="18.140625" style="17" customWidth="1"/>
    <col min="5" max="16384" width="9.140625" style="17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f>'[1]C'!$B$52</f>
        <v>321773</v>
      </c>
      <c r="C5" s="10">
        <f>'[1]C'!$B$53</f>
        <v>174493</v>
      </c>
      <c r="D5" s="10">
        <f>'[1]C'!$B$54</f>
        <v>147280</v>
      </c>
      <c r="E5" s="11"/>
    </row>
    <row r="6" spans="1:6" s="16" customFormat="1" ht="24.75" customHeight="1">
      <c r="A6" s="13" t="s">
        <v>7</v>
      </c>
      <c r="B6" s="14">
        <f>'[1]C'!$C$52</f>
        <v>9646</v>
      </c>
      <c r="C6" s="14">
        <f>'[1]C'!$C$53</f>
        <v>7083</v>
      </c>
      <c r="D6" s="14">
        <f>'[1]C'!$C$54</f>
        <v>2563</v>
      </c>
      <c r="E6" s="11"/>
      <c r="F6" s="15"/>
    </row>
    <row r="7" spans="1:5" s="16" customFormat="1" ht="24.75" customHeight="1">
      <c r="A7" s="13" t="s">
        <v>8</v>
      </c>
      <c r="B7" s="14">
        <f>'[1]C'!$D$52</f>
        <v>27146</v>
      </c>
      <c r="C7" s="14">
        <f>'[1]C'!$D$53</f>
        <v>13028</v>
      </c>
      <c r="D7" s="14">
        <f>'[1]C'!$D$54</f>
        <v>14117</v>
      </c>
      <c r="E7" s="11"/>
    </row>
    <row r="8" spans="1:5" s="16" customFormat="1" ht="24.75" customHeight="1">
      <c r="A8" s="13" t="s">
        <v>9</v>
      </c>
      <c r="B8" s="14">
        <f>'[1]C'!$E$52</f>
        <v>116021</v>
      </c>
      <c r="C8" s="14">
        <f>'[1]C'!$E$53</f>
        <v>64424</v>
      </c>
      <c r="D8" s="14">
        <f>'[1]C'!$E$54</f>
        <v>51598</v>
      </c>
      <c r="E8" s="11"/>
    </row>
    <row r="9" spans="1:5" s="16" customFormat="1" ht="24.75" customHeight="1">
      <c r="A9" s="13" t="s">
        <v>10</v>
      </c>
      <c r="B9" s="14">
        <f>'[1]C'!$F$52</f>
        <v>94803</v>
      </c>
      <c r="C9" s="14">
        <f>'[1]C'!$F$53</f>
        <v>59070</v>
      </c>
      <c r="D9" s="14">
        <f>'[1]C'!$F$54</f>
        <v>35733</v>
      </c>
      <c r="E9" s="11"/>
    </row>
    <row r="10" spans="1:5" ht="24.75" customHeight="1">
      <c r="A10" s="13" t="s">
        <v>11</v>
      </c>
      <c r="B10" s="14">
        <f>'[1]C'!$G$52</f>
        <v>73770</v>
      </c>
      <c r="C10" s="14">
        <f>'[1]C'!$G$53</f>
        <v>30582</v>
      </c>
      <c r="D10" s="14">
        <f>'[1]C'!$G$54</f>
        <v>43187</v>
      </c>
      <c r="E10" s="11"/>
    </row>
    <row r="11" spans="1:5" ht="24.75" customHeight="1">
      <c r="A11" s="18" t="s">
        <v>12</v>
      </c>
      <c r="B11" s="19">
        <f>'[1]C'!$H$52</f>
        <v>387</v>
      </c>
      <c r="C11" s="20">
        <f>'[1]C'!$H$53</f>
        <v>306</v>
      </c>
      <c r="D11" s="20">
        <f>'[1]C'!$H$54</f>
        <v>82</v>
      </c>
      <c r="E11" s="11"/>
    </row>
    <row r="12" spans="1:5" ht="24.75" customHeight="1">
      <c r="A12" s="21"/>
      <c r="B12" s="22" t="s">
        <v>13</v>
      </c>
      <c r="C12" s="22"/>
      <c r="D12" s="22"/>
      <c r="E12" s="23"/>
    </row>
    <row r="13" spans="1:5" s="12" customFormat="1" ht="34.5" customHeight="1">
      <c r="A13" s="9" t="s">
        <v>6</v>
      </c>
      <c r="B13" s="24">
        <f>SUM(B14:B19)</f>
        <v>100</v>
      </c>
      <c r="C13" s="24">
        <f>SUM(C14:C19)</f>
        <v>100</v>
      </c>
      <c r="D13" s="24">
        <f>SUM(D14:D19)</f>
        <v>100.00000000000001</v>
      </c>
      <c r="E13" s="25"/>
    </row>
    <row r="14" spans="1:5" s="16" customFormat="1" ht="24.75" customHeight="1">
      <c r="A14" s="13" t="s">
        <v>7</v>
      </c>
      <c r="B14" s="26">
        <f aca="true" t="shared" si="0" ref="B14:B19">(B6/$B$5)*100</f>
        <v>2.9977655054961105</v>
      </c>
      <c r="C14" s="26">
        <f aca="true" t="shared" si="1" ref="C14:C19">(C6/$C$5)*100</f>
        <v>4.059188620746964</v>
      </c>
      <c r="D14" s="26">
        <f aca="true" t="shared" si="2" ref="D14:D19">(D6/$D$5)*100</f>
        <v>1.7402227050516024</v>
      </c>
      <c r="E14" s="27"/>
    </row>
    <row r="15" spans="1:5" s="16" customFormat="1" ht="24.75" customHeight="1">
      <c r="A15" s="13" t="s">
        <v>8</v>
      </c>
      <c r="B15" s="26">
        <f t="shared" si="0"/>
        <v>8.436382170039126</v>
      </c>
      <c r="C15" s="26">
        <f t="shared" si="1"/>
        <v>7.466202082605033</v>
      </c>
      <c r="D15" s="26">
        <f t="shared" si="2"/>
        <v>9.585143943508962</v>
      </c>
      <c r="E15" s="27"/>
    </row>
    <row r="16" spans="1:5" s="16" customFormat="1" ht="24.75" customHeight="1">
      <c r="A16" s="13" t="s">
        <v>9</v>
      </c>
      <c r="B16" s="26">
        <f t="shared" si="0"/>
        <v>36.05678537353973</v>
      </c>
      <c r="C16" s="26">
        <f t="shared" si="1"/>
        <v>36.92067876648347</v>
      </c>
      <c r="D16" s="26">
        <f t="shared" si="2"/>
        <v>35.033948940793046</v>
      </c>
      <c r="E16" s="27"/>
    </row>
    <row r="17" spans="1:5" s="16" customFormat="1" ht="24.75" customHeight="1">
      <c r="A17" s="13" t="s">
        <v>10</v>
      </c>
      <c r="B17" s="26">
        <f t="shared" si="0"/>
        <v>29.462695751352662</v>
      </c>
      <c r="C17" s="26">
        <f t="shared" si="1"/>
        <v>33.852360839689844</v>
      </c>
      <c r="D17" s="26">
        <f t="shared" si="2"/>
        <v>24.261950027159152</v>
      </c>
      <c r="E17" s="27"/>
    </row>
    <row r="18" spans="1:5" ht="24.75" customHeight="1">
      <c r="A18" s="13" t="s">
        <v>11</v>
      </c>
      <c r="B18" s="26">
        <f t="shared" si="0"/>
        <v>22.92610007676219</v>
      </c>
      <c r="C18" s="26">
        <f t="shared" si="1"/>
        <v>17.52620448957838</v>
      </c>
      <c r="D18" s="26">
        <f t="shared" si="2"/>
        <v>29.323058120586637</v>
      </c>
      <c r="E18" s="23"/>
    </row>
    <row r="19" spans="1:5" ht="24.75" customHeight="1">
      <c r="A19" s="18" t="s">
        <v>12</v>
      </c>
      <c r="B19" s="26">
        <f t="shared" si="0"/>
        <v>0.12027112281017985</v>
      </c>
      <c r="C19" s="26">
        <f t="shared" si="1"/>
        <v>0.17536520089631102</v>
      </c>
      <c r="D19" s="26">
        <f t="shared" si="2"/>
        <v>0.055676262900597503</v>
      </c>
      <c r="E19" s="23"/>
    </row>
    <row r="20" spans="1:5" ht="24.75" customHeight="1">
      <c r="A20" s="28"/>
      <c r="B20" s="29"/>
      <c r="C20" s="29"/>
      <c r="D20" s="29"/>
      <c r="E20" s="23"/>
    </row>
    <row r="22" ht="30.75" customHeight="1">
      <c r="A22" s="30" t="s">
        <v>14</v>
      </c>
    </row>
    <row r="23" ht="30.75" customHeight="1">
      <c r="A23" s="30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2009-05-19T05:50:42Z</dcterms:created>
  <dcterms:modified xsi:type="dcterms:W3CDTF">2009-05-19T05:50:46Z</dcterms:modified>
  <cp:category/>
  <cp:version/>
  <cp:contentType/>
  <cp:contentStatus/>
</cp:coreProperties>
</file>