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4\3.อัพฐานข้อมูล webhost\1.สรง\2563\อัพฐาน\"/>
    </mc:Choice>
  </mc:AlternateContent>
  <bookViews>
    <workbookView xWindow="-120" yWindow="-120" windowWidth="21840" windowHeight="13140"/>
  </bookViews>
  <sheets>
    <sheet name="ตร5" sheetId="1" r:id="rId1"/>
  </sheets>
  <definedNames>
    <definedName name="_xlnm.Print_Area" localSheetId="0">ตร5!$A$1:$D$53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6" i="1" l="1"/>
  <c r="C47" i="1" l="1"/>
  <c r="C35" i="1"/>
  <c r="C39" i="1"/>
  <c r="D35" i="1"/>
  <c r="C46" i="1"/>
  <c r="D34" i="1"/>
  <c r="C33" i="1"/>
  <c r="C31" i="1"/>
  <c r="C42" i="1"/>
  <c r="D39" i="1"/>
  <c r="C43" i="1"/>
  <c r="D42" i="1"/>
  <c r="D33" i="1"/>
  <c r="C45" i="1"/>
  <c r="D44" i="1"/>
  <c r="D38" i="1"/>
  <c r="D32" i="1"/>
  <c r="C44" i="1"/>
  <c r="D49" i="1"/>
  <c r="D43" i="1"/>
  <c r="D37" i="1"/>
  <c r="D48" i="1"/>
  <c r="D36" i="1"/>
  <c r="D30" i="1"/>
  <c r="C34" i="1"/>
  <c r="D45" i="1"/>
  <c r="D41" i="1"/>
  <c r="C38" i="1"/>
  <c r="C49" i="1"/>
  <c r="C41" i="1"/>
  <c r="C37" i="1"/>
  <c r="C30" i="1"/>
  <c r="C48" i="1"/>
  <c r="C40" i="1"/>
  <c r="C36" i="1"/>
  <c r="C32" i="1"/>
  <c r="D40" i="1"/>
  <c r="D47" i="1"/>
  <c r="B34" i="1"/>
  <c r="B43" i="1" l="1"/>
  <c r="B47" i="1"/>
  <c r="B42" i="1"/>
  <c r="B37" i="1"/>
  <c r="B39" i="1"/>
  <c r="B31" i="1"/>
  <c r="B32" i="1"/>
  <c r="B38" i="1"/>
  <c r="B41" i="1"/>
  <c r="B33" i="1"/>
  <c r="B49" i="1"/>
  <c r="B35" i="1"/>
  <c r="B40" i="1"/>
  <c r="B45" i="1"/>
  <c r="B30" i="1"/>
  <c r="B46" i="1"/>
  <c r="B36" i="1"/>
  <c r="B44" i="1"/>
  <c r="B48" i="1"/>
</calcChain>
</file>

<file path=xl/sharedStrings.xml><?xml version="1.0" encoding="utf-8"?>
<sst xmlns="http://schemas.openxmlformats.org/spreadsheetml/2006/main" count="62" uniqueCount="32">
  <si>
    <t>-</t>
  </si>
  <si>
    <t>22. ไม่ทราบ</t>
  </si>
  <si>
    <t>21. องค์การระหว่างประเทศ</t>
  </si>
  <si>
    <t xml:space="preserve">20. ลูกจ้างในครัวเรือนส่วนบุคคล </t>
  </si>
  <si>
    <t>19. กิจกรรมบริการด้านอื่นๆ</t>
  </si>
  <si>
    <t>18. ศิลปะ ความบันเทิง และนันทนาการ</t>
  </si>
  <si>
    <t>17. สุขภาพและงานสังคมสงเคราะห์</t>
  </si>
  <si>
    <t>16. การศึกษา</t>
  </si>
  <si>
    <t>15. การบริหารราชการ และการป้องกันประเทศ</t>
  </si>
  <si>
    <t>14. กิจกรรมการบริหารและการบริการสนับสนุน</t>
  </si>
  <si>
    <t>13. กิจกรรมทางวิชาชีพ  และเทคนิค</t>
  </si>
  <si>
    <t>12. กิจกรรมอสังหาริมทรัพย์</t>
  </si>
  <si>
    <t>11. กิจกรรมทางการเงินและการประกันภัย</t>
  </si>
  <si>
    <t>10. ข้อมูลข่าวสารและการสื่อสาร</t>
  </si>
  <si>
    <t>9.  กิจกรรมโรงแรมและอาหาร</t>
  </si>
  <si>
    <t>8.  การขนส่ง ที่เก็บสินค้า</t>
  </si>
  <si>
    <t xml:space="preserve">7.  การขายส่ง  การขายปลีก  </t>
  </si>
  <si>
    <t>6.  การก่อสร้าง</t>
  </si>
  <si>
    <t>5.  การจัดหาน้ำ บำบัดน้ำเสีย</t>
  </si>
  <si>
    <t>4.  การไฟฟ้า ก๊าซและไอน้ำ</t>
  </si>
  <si>
    <t>3.  การผลิต</t>
  </si>
  <si>
    <t>2.  การทำเหมืองแร่ เหมืองหิน</t>
  </si>
  <si>
    <t>1.  เกษตรกรรมการป่าไม้และการประมง</t>
  </si>
  <si>
    <t>ยอดรวม</t>
  </si>
  <si>
    <t>ร้อยละ</t>
  </si>
  <si>
    <t>จำนวน</t>
  </si>
  <si>
    <t>หญิง</t>
  </si>
  <si>
    <t>ชาย</t>
  </si>
  <si>
    <t>รวม</t>
  </si>
  <si>
    <t>อุตสาหกรรม</t>
  </si>
  <si>
    <t>ตารางที่  5  จำนวนและร้อยละของผู้มีงานทำ  จำแนกตามอุตสาหกรรม และเพศ</t>
  </si>
  <si>
    <t>การสำรวจภาวะการทำงานของประชากร จังหวัดพิจิตร  พ.ศ.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</si>
</sst>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_-* #,##0.0_-;\-* #,##0.0_-;_-* &quot;-&quot;??_-;_-@_-"/>
    <numFmt numFmtId="188" formatCode="0.0"/>
    <numFmt numFmtId="189" formatCode="_-* #,##0_-;\-* #,##0_-;_-* &quot;-&quot;??_-;_-@_-"/>
  </numFmts>
  <fonts count="18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1"/>
      <name val="TH SarabunPSK"/>
      <family val="2"/>
    </font>
    <font>
      <sz val="14"/>
      <name val="TH SarabunPSK"/>
      <family val="2"/>
    </font>
    <font>
      <sz val="10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1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3"/>
      <color indexed="8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43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2" fillId="0" borderId="0"/>
    <xf numFmtId="43" fontId="6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0" fontId="17" fillId="0" borderId="0"/>
    <xf numFmtId="0" fontId="17" fillId="0" borderId="0"/>
    <xf numFmtId="43" fontId="2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 applyFill="1"/>
    <xf numFmtId="0" fontId="4" fillId="0" borderId="0" xfId="0" applyFont="1" applyFill="1"/>
    <xf numFmtId="187" fontId="4" fillId="0" borderId="0" xfId="0" applyNumberFormat="1" applyFont="1" applyFill="1"/>
    <xf numFmtId="0" fontId="5" fillId="0" borderId="0" xfId="0" applyFont="1" applyFill="1" applyBorder="1"/>
    <xf numFmtId="0" fontId="4" fillId="0" borderId="0" xfId="0" applyFont="1" applyFill="1" applyAlignment="1">
      <alignment vertical="center"/>
    </xf>
    <xf numFmtId="0" fontId="4" fillId="0" borderId="0" xfId="0" applyFont="1" applyFill="1" applyBorder="1"/>
    <xf numFmtId="0" fontId="7" fillId="0" borderId="0" xfId="0" applyFont="1" applyFill="1" applyAlignment="1">
      <alignment vertical="center"/>
    </xf>
    <xf numFmtId="0" fontId="7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 applyAlignment="1">
      <alignment vertical="center"/>
    </xf>
    <xf numFmtId="0" fontId="13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center"/>
    </xf>
    <xf numFmtId="0" fontId="12" fillId="0" borderId="0" xfId="0" applyFont="1" applyFill="1" applyAlignment="1">
      <alignment vertical="center"/>
    </xf>
    <xf numFmtId="0" fontId="14" fillId="0" borderId="0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left"/>
    </xf>
    <xf numFmtId="188" fontId="16" fillId="0" borderId="0" xfId="1" quotePrefix="1" applyNumberFormat="1" applyFont="1" applyFill="1" applyBorder="1" applyAlignment="1">
      <alignment horizontal="right" vertical="top"/>
    </xf>
    <xf numFmtId="189" fontId="12" fillId="0" borderId="0" xfId="1" applyNumberFormat="1" applyFont="1" applyFill="1" applyAlignment="1">
      <alignment horizontal="right" vertical="top"/>
    </xf>
    <xf numFmtId="0" fontId="12" fillId="0" borderId="0" xfId="0" applyFont="1" applyAlignment="1">
      <alignment vertical="center"/>
    </xf>
    <xf numFmtId="3" fontId="11" fillId="0" borderId="0" xfId="9" applyNumberFormat="1" applyFont="1" applyAlignment="1">
      <alignment horizontal="right"/>
    </xf>
    <xf numFmtId="3" fontId="12" fillId="0" borderId="0" xfId="9" applyNumberFormat="1" applyFont="1" applyAlignment="1">
      <alignment horizontal="right"/>
    </xf>
    <xf numFmtId="189" fontId="12" fillId="0" borderId="0" xfId="10" applyNumberFormat="1" applyFont="1" applyAlignment="1">
      <alignment horizontal="right"/>
    </xf>
    <xf numFmtId="3" fontId="16" fillId="0" borderId="0" xfId="0" applyNumberFormat="1" applyFont="1" applyFill="1" applyAlignment="1">
      <alignment horizontal="right" vertical="center"/>
    </xf>
    <xf numFmtId="188" fontId="15" fillId="0" borderId="0" xfId="1" applyNumberFormat="1" applyFont="1" applyFill="1" applyBorder="1" applyAlignment="1">
      <alignment horizontal="right"/>
    </xf>
    <xf numFmtId="188" fontId="12" fillId="0" borderId="0" xfId="1" applyNumberFormat="1" applyFont="1" applyFill="1" applyBorder="1" applyAlignment="1">
      <alignment horizontal="right"/>
    </xf>
    <xf numFmtId="188" fontId="12" fillId="0" borderId="0" xfId="1" quotePrefix="1" applyNumberFormat="1" applyFont="1" applyFill="1" applyBorder="1" applyAlignment="1">
      <alignment horizontal="right"/>
    </xf>
    <xf numFmtId="188" fontId="12" fillId="0" borderId="1" xfId="1" quotePrefix="1" applyNumberFormat="1" applyFont="1" applyFill="1" applyBorder="1" applyAlignment="1">
      <alignment horizontal="right"/>
    </xf>
    <xf numFmtId="0" fontId="7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 vertical="center"/>
    </xf>
  </cellXfs>
  <cellStyles count="11">
    <cellStyle name="Comma 2" xfId="5"/>
    <cellStyle name="Normal 2" xfId="4"/>
    <cellStyle name="Normal 3" xfId="6"/>
    <cellStyle name="เครื่องหมายจุลภาค 2" xfId="3"/>
    <cellStyle name="เครื่องหมายจุลภาค 3" xfId="10"/>
    <cellStyle name="จุลภาค" xfId="1" builtinId="3"/>
    <cellStyle name="ปกติ" xfId="0" builtinId="0"/>
    <cellStyle name="ปกติ 2" xfId="2"/>
    <cellStyle name="ปกติ 2 2" xfId="8"/>
    <cellStyle name="ปกติ 3 2" xfId="9"/>
    <cellStyle name="เปอร์เซ็นต์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124"/>
  <sheetViews>
    <sheetView tabSelected="1" zoomScaleSheetLayoutView="120" workbookViewId="0">
      <pane xSplit="4" topLeftCell="E1" activePane="topRight" state="frozen"/>
      <selection pane="topRight" activeCell="D9" sqref="D9"/>
    </sheetView>
  </sheetViews>
  <sheetFormatPr defaultColWidth="9.09765625" defaultRowHeight="17.25"/>
  <cols>
    <col min="1" max="1" width="25.3984375" style="1" customWidth="1"/>
    <col min="2" max="4" width="11.8984375" style="1" customWidth="1"/>
    <col min="5" max="16384" width="9.09765625" style="1"/>
  </cols>
  <sheetData>
    <row r="1" spans="1:4" s="9" customFormat="1" ht="24">
      <c r="A1" s="11" t="s">
        <v>30</v>
      </c>
      <c r="B1" s="10"/>
      <c r="C1" s="10"/>
      <c r="D1" s="10"/>
    </row>
    <row r="2" spans="1:4" s="2" customFormat="1" ht="21.75">
      <c r="A2" s="31"/>
      <c r="B2" s="32">
        <v>2563</v>
      </c>
      <c r="C2" s="32"/>
      <c r="D2" s="32"/>
    </row>
    <row r="3" spans="1:4" s="8" customFormat="1" ht="18.95" customHeight="1">
      <c r="A3" s="14" t="s">
        <v>29</v>
      </c>
      <c r="B3" s="15" t="s">
        <v>28</v>
      </c>
      <c r="C3" s="15" t="s">
        <v>27</v>
      </c>
      <c r="D3" s="15" t="s">
        <v>26</v>
      </c>
    </row>
    <row r="4" spans="1:4" s="8" customFormat="1" ht="18.95" customHeight="1">
      <c r="A4" s="12"/>
      <c r="B4" s="34" t="s">
        <v>25</v>
      </c>
      <c r="C4" s="34"/>
      <c r="D4" s="34"/>
    </row>
    <row r="5" spans="1:4" s="7" customFormat="1" ht="18.95" customHeight="1">
      <c r="A5" s="16" t="s">
        <v>23</v>
      </c>
      <c r="B5" s="23">
        <v>285918.78500000003</v>
      </c>
      <c r="C5" s="23">
        <v>152714.96000000002</v>
      </c>
      <c r="D5" s="23">
        <v>133203.82500000001</v>
      </c>
    </row>
    <row r="6" spans="1:4" s="5" customFormat="1" ht="18.95" customHeight="1">
      <c r="A6" s="18" t="s">
        <v>22</v>
      </c>
      <c r="B6" s="24">
        <v>127436.4825</v>
      </c>
      <c r="C6" s="24">
        <v>77939.684999999998</v>
      </c>
      <c r="D6" s="24">
        <v>49496.797500000001</v>
      </c>
    </row>
    <row r="7" spans="1:4" s="5" customFormat="1" ht="18.95" customHeight="1">
      <c r="A7" s="18" t="s">
        <v>21</v>
      </c>
      <c r="B7" s="26">
        <v>179.16749999999999</v>
      </c>
      <c r="C7" s="26">
        <v>179.16749999999999</v>
      </c>
      <c r="D7" s="26" t="s">
        <v>0</v>
      </c>
    </row>
    <row r="8" spans="1:4" s="5" customFormat="1" ht="18.95" customHeight="1">
      <c r="A8" s="18" t="s">
        <v>20</v>
      </c>
      <c r="B8" s="24">
        <v>26707.565000000002</v>
      </c>
      <c r="C8" s="24">
        <v>13408.0725</v>
      </c>
      <c r="D8" s="24">
        <v>13299.4925</v>
      </c>
    </row>
    <row r="9" spans="1:4" s="5" customFormat="1" ht="18.95" customHeight="1">
      <c r="A9" s="18" t="s">
        <v>19</v>
      </c>
      <c r="B9" s="24">
        <v>1004.29</v>
      </c>
      <c r="C9" s="24">
        <v>958.48749999999995</v>
      </c>
      <c r="D9" s="24">
        <v>45.802500000000002</v>
      </c>
    </row>
    <row r="10" spans="1:4" s="5" customFormat="1" ht="18.95" customHeight="1">
      <c r="A10" s="18" t="s">
        <v>18</v>
      </c>
      <c r="B10" s="24">
        <v>1546.9075</v>
      </c>
      <c r="C10" s="24">
        <v>646.1925</v>
      </c>
      <c r="D10" s="24">
        <v>900.71500000000003</v>
      </c>
    </row>
    <row r="11" spans="1:4" s="2" customFormat="1" ht="18.95" customHeight="1">
      <c r="A11" s="18" t="s">
        <v>17</v>
      </c>
      <c r="B11" s="24">
        <v>15758.52</v>
      </c>
      <c r="C11" s="24">
        <v>12180.465</v>
      </c>
      <c r="D11" s="24">
        <v>3578.0549999999998</v>
      </c>
    </row>
    <row r="12" spans="1:4" s="2" customFormat="1" ht="18.95" customHeight="1">
      <c r="A12" s="18" t="s">
        <v>16</v>
      </c>
      <c r="B12" s="24">
        <v>42735.53</v>
      </c>
      <c r="C12" s="24">
        <v>19878.690000000002</v>
      </c>
      <c r="D12" s="24">
        <v>22856.84</v>
      </c>
    </row>
    <row r="13" spans="1:4" s="6" customFormat="1" ht="18.95" customHeight="1">
      <c r="A13" s="18" t="s">
        <v>15</v>
      </c>
      <c r="B13" s="24">
        <v>2666.4375</v>
      </c>
      <c r="C13" s="24">
        <v>2252.02</v>
      </c>
      <c r="D13" s="24">
        <v>414.41750000000002</v>
      </c>
    </row>
    <row r="14" spans="1:4" s="2" customFormat="1" ht="18.95" customHeight="1">
      <c r="A14" s="18" t="s">
        <v>14</v>
      </c>
      <c r="B14" s="24">
        <v>20439.1325</v>
      </c>
      <c r="C14" s="24">
        <v>5361.79</v>
      </c>
      <c r="D14" s="24">
        <v>15077.342499999999</v>
      </c>
    </row>
    <row r="15" spans="1:4" s="2" customFormat="1" ht="18.95" customHeight="1">
      <c r="A15" s="18" t="s">
        <v>13</v>
      </c>
      <c r="B15" s="24">
        <v>475.17500000000001</v>
      </c>
      <c r="C15" s="24">
        <v>88.55</v>
      </c>
      <c r="D15" s="24">
        <v>386.625</v>
      </c>
    </row>
    <row r="16" spans="1:4" s="2" customFormat="1" ht="18.95" customHeight="1">
      <c r="A16" s="18" t="s">
        <v>12</v>
      </c>
      <c r="B16" s="24">
        <v>1807.7625</v>
      </c>
      <c r="C16" s="24">
        <v>489.49</v>
      </c>
      <c r="D16" s="24">
        <v>1318.2725</v>
      </c>
    </row>
    <row r="17" spans="1:4" s="2" customFormat="1" ht="18.95" customHeight="1">
      <c r="A17" s="18" t="s">
        <v>11</v>
      </c>
      <c r="B17" s="25">
        <v>200.27</v>
      </c>
      <c r="C17" s="25">
        <v>45.277500000000003</v>
      </c>
      <c r="D17" s="25">
        <v>154.99250000000001</v>
      </c>
    </row>
    <row r="18" spans="1:4" s="2" customFormat="1" ht="18.95" customHeight="1">
      <c r="A18" s="18" t="s">
        <v>10</v>
      </c>
      <c r="B18" s="25">
        <v>904.18249999999989</v>
      </c>
      <c r="C18" s="25">
        <v>596.08999999999992</v>
      </c>
      <c r="D18" s="25">
        <v>308.09249999999997</v>
      </c>
    </row>
    <row r="19" spans="1:4" s="2" customFormat="1" ht="18.95" customHeight="1">
      <c r="A19" s="18" t="s">
        <v>9</v>
      </c>
      <c r="B19" s="25">
        <v>1890.44</v>
      </c>
      <c r="C19" s="25">
        <v>848.94499999999994</v>
      </c>
      <c r="D19" s="25">
        <v>1041.4950000000001</v>
      </c>
    </row>
    <row r="20" spans="1:4" s="2" customFormat="1" ht="18.95" customHeight="1">
      <c r="A20" s="18" t="s">
        <v>8</v>
      </c>
      <c r="B20" s="25">
        <v>18847.732500000002</v>
      </c>
      <c r="C20" s="25">
        <v>11965.79</v>
      </c>
      <c r="D20" s="25">
        <v>6881.9425000000001</v>
      </c>
    </row>
    <row r="21" spans="1:4" s="2" customFormat="1" ht="18.95" customHeight="1">
      <c r="A21" s="18" t="s">
        <v>7</v>
      </c>
      <c r="B21" s="25">
        <v>8139.0325000000003</v>
      </c>
      <c r="C21" s="25">
        <v>1785.09</v>
      </c>
      <c r="D21" s="25">
        <v>6353.9425000000001</v>
      </c>
    </row>
    <row r="22" spans="1:4" s="2" customFormat="1" ht="18.95" customHeight="1">
      <c r="A22" s="18" t="s">
        <v>6</v>
      </c>
      <c r="B22" s="25">
        <v>6345.2199999999993</v>
      </c>
      <c r="C22" s="25">
        <v>909.32</v>
      </c>
      <c r="D22" s="25">
        <v>5435.9</v>
      </c>
    </row>
    <row r="23" spans="1:4" s="2" customFormat="1" ht="18.95" customHeight="1">
      <c r="A23" s="18" t="s">
        <v>5</v>
      </c>
      <c r="B23" s="25">
        <v>2375.8724999999999</v>
      </c>
      <c r="C23" s="25">
        <v>1617.0174999999999</v>
      </c>
      <c r="D23" s="25">
        <v>758.8549999999999</v>
      </c>
    </row>
    <row r="24" spans="1:4" s="2" customFormat="1" ht="18.95" customHeight="1">
      <c r="A24" s="18" t="s">
        <v>4</v>
      </c>
      <c r="B24" s="25">
        <v>4902.7325000000001</v>
      </c>
      <c r="C24" s="25">
        <v>1335.92</v>
      </c>
      <c r="D24" s="25">
        <v>3566.8125</v>
      </c>
    </row>
    <row r="25" spans="1:4" s="2" customFormat="1" ht="18.95" customHeight="1">
      <c r="A25" s="18" t="s">
        <v>3</v>
      </c>
      <c r="B25" s="25">
        <v>1556.03</v>
      </c>
      <c r="C25" s="25">
        <v>228.905</v>
      </c>
      <c r="D25" s="25">
        <v>1327.125</v>
      </c>
    </row>
    <row r="26" spans="1:4" s="2" customFormat="1" ht="18.95" customHeight="1">
      <c r="A26" s="18" t="s">
        <v>2</v>
      </c>
      <c r="B26" s="21">
        <v>0</v>
      </c>
      <c r="C26" s="21">
        <v>0</v>
      </c>
      <c r="D26" s="21">
        <v>0</v>
      </c>
    </row>
    <row r="27" spans="1:4" s="2" customFormat="1" ht="18.95" customHeight="1">
      <c r="A27" s="18" t="s">
        <v>1</v>
      </c>
      <c r="B27" s="21">
        <v>0</v>
      </c>
      <c r="C27" s="21">
        <v>0</v>
      </c>
      <c r="D27" s="21">
        <v>0</v>
      </c>
    </row>
    <row r="28" spans="1:4" s="2" customFormat="1" ht="18.95" customHeight="1">
      <c r="A28" s="13"/>
      <c r="B28" s="33" t="s">
        <v>24</v>
      </c>
      <c r="C28" s="33"/>
      <c r="D28" s="33"/>
    </row>
    <row r="29" spans="1:4" s="7" customFormat="1" ht="18.95" customHeight="1">
      <c r="A29" s="16" t="s">
        <v>23</v>
      </c>
      <c r="B29" s="27">
        <v>100</v>
      </c>
      <c r="C29" s="27">
        <v>100</v>
      </c>
      <c r="D29" s="27">
        <v>100</v>
      </c>
    </row>
    <row r="30" spans="1:4" s="5" customFormat="1" ht="18.95" customHeight="1">
      <c r="A30" s="18" t="s">
        <v>22</v>
      </c>
      <c r="B30" s="28">
        <f>B6*100/$B$5</f>
        <v>44.570867388094136</v>
      </c>
      <c r="C30" s="28">
        <f>C6*100/$C$5</f>
        <v>51.036051084975561</v>
      </c>
      <c r="D30" s="28">
        <f>D6*100/$D$5</f>
        <v>37.158690825882815</v>
      </c>
    </row>
    <row r="31" spans="1:4" s="5" customFormat="1" ht="18.95" customHeight="1">
      <c r="A31" s="18" t="s">
        <v>21</v>
      </c>
      <c r="B31" s="28">
        <f t="shared" ref="B31:B51" si="0">B7*100/$B$5</f>
        <v>6.2663773560733327E-2</v>
      </c>
      <c r="C31" s="28">
        <f t="shared" ref="C31:C51" si="1">C7*100/$C$5</f>
        <v>0.11732151191998477</v>
      </c>
      <c r="D31" s="28" t="s">
        <v>0</v>
      </c>
    </row>
    <row r="32" spans="1:4" s="5" customFormat="1" ht="18.95" customHeight="1">
      <c r="A32" s="18" t="s">
        <v>20</v>
      </c>
      <c r="B32" s="28">
        <f t="shared" si="0"/>
        <v>9.3409619798153507</v>
      </c>
      <c r="C32" s="28">
        <f t="shared" si="1"/>
        <v>8.7798029086344904</v>
      </c>
      <c r="D32" s="28">
        <f t="shared" ref="D31:D51" si="2">D8*100/$D$5</f>
        <v>9.9843172671655633</v>
      </c>
    </row>
    <row r="33" spans="1:4" s="5" customFormat="1" ht="18.95" customHeight="1">
      <c r="A33" s="18" t="s">
        <v>19</v>
      </c>
      <c r="B33" s="28">
        <f t="shared" si="0"/>
        <v>0.35125009362361409</v>
      </c>
      <c r="C33" s="28">
        <f t="shared" si="1"/>
        <v>0.6276317002604066</v>
      </c>
      <c r="D33" s="28">
        <f t="shared" si="2"/>
        <v>3.4385273846302834E-2</v>
      </c>
    </row>
    <row r="34" spans="1:4" s="5" customFormat="1" ht="18.95" customHeight="1">
      <c r="A34" s="18" t="s">
        <v>18</v>
      </c>
      <c r="B34" s="28">
        <f t="shared" si="0"/>
        <v>0.54103038385533142</v>
      </c>
      <c r="C34" s="28">
        <f t="shared" si="1"/>
        <v>0.42313634499200337</v>
      </c>
      <c r="D34" s="28">
        <f t="shared" si="2"/>
        <v>0.67619304475678521</v>
      </c>
    </row>
    <row r="35" spans="1:4" s="2" customFormat="1" ht="18.95" customHeight="1">
      <c r="A35" s="18" t="s">
        <v>17</v>
      </c>
      <c r="B35" s="28">
        <f t="shared" si="0"/>
        <v>5.5115371310772741</v>
      </c>
      <c r="C35" s="28">
        <f t="shared" si="1"/>
        <v>7.9759474775752146</v>
      </c>
      <c r="D35" s="28">
        <f t="shared" si="2"/>
        <v>2.6861503414034842</v>
      </c>
    </row>
    <row r="36" spans="1:4" s="2" customFormat="1" ht="18.95" customHeight="1">
      <c r="A36" s="18" t="s">
        <v>16</v>
      </c>
      <c r="B36" s="28">
        <f t="shared" si="0"/>
        <v>14.946737410065587</v>
      </c>
      <c r="C36" s="28">
        <f t="shared" si="1"/>
        <v>13.016858335293412</v>
      </c>
      <c r="D36" s="28">
        <f t="shared" si="2"/>
        <v>17.159297039705876</v>
      </c>
    </row>
    <row r="37" spans="1:4" s="2" customFormat="1" ht="18.95" customHeight="1">
      <c r="A37" s="18" t="s">
        <v>15</v>
      </c>
      <c r="B37" s="28">
        <f t="shared" si="0"/>
        <v>0.93258562916738741</v>
      </c>
      <c r="C37" s="28">
        <f t="shared" si="1"/>
        <v>1.474655790107269</v>
      </c>
      <c r="D37" s="28">
        <f t="shared" si="2"/>
        <v>0.3111153151945899</v>
      </c>
    </row>
    <row r="38" spans="1:4" s="6" customFormat="1" ht="18.95" customHeight="1">
      <c r="A38" s="18" t="s">
        <v>14</v>
      </c>
      <c r="B38" s="28">
        <f t="shared" si="0"/>
        <v>7.1485797968818305</v>
      </c>
      <c r="C38" s="28">
        <f t="shared" si="1"/>
        <v>3.510978885107261</v>
      </c>
      <c r="D38" s="28">
        <f t="shared" si="2"/>
        <v>11.319001162316471</v>
      </c>
    </row>
    <row r="39" spans="1:4" s="2" customFormat="1" ht="18.95" customHeight="1">
      <c r="A39" s="18" t="s">
        <v>13</v>
      </c>
      <c r="B39" s="28">
        <f t="shared" si="0"/>
        <v>0.16619229827798826</v>
      </c>
      <c r="C39" s="28">
        <f t="shared" si="1"/>
        <v>5.7983841268727035E-2</v>
      </c>
      <c r="D39" s="28">
        <f t="shared" si="2"/>
        <v>0.2902506741078944</v>
      </c>
    </row>
    <row r="40" spans="1:4" s="2" customFormat="1" ht="18.95" customHeight="1">
      <c r="A40" s="18" t="s">
        <v>12</v>
      </c>
      <c r="B40" s="28">
        <f t="shared" si="0"/>
        <v>0.63226433338404109</v>
      </c>
      <c r="C40" s="28">
        <f t="shared" si="1"/>
        <v>0.32052524520191078</v>
      </c>
      <c r="D40" s="28">
        <f t="shared" si="2"/>
        <v>0.98966564961629289</v>
      </c>
    </row>
    <row r="41" spans="1:4" s="2" customFormat="1" ht="18.95" customHeight="1">
      <c r="A41" s="18" t="s">
        <v>11</v>
      </c>
      <c r="B41" s="28">
        <f t="shared" si="0"/>
        <v>7.0044365920203522E-2</v>
      </c>
      <c r="C41" s="28">
        <f t="shared" si="1"/>
        <v>2.9648372366400774E-2</v>
      </c>
      <c r="D41" s="28">
        <f t="shared" si="2"/>
        <v>0.11635739439164001</v>
      </c>
    </row>
    <row r="42" spans="1:4" s="2" customFormat="1" ht="18.95" customHeight="1">
      <c r="A42" s="18" t="s">
        <v>10</v>
      </c>
      <c r="B42" s="28">
        <f t="shared" si="0"/>
        <v>0.31623752877936989</v>
      </c>
      <c r="C42" s="28">
        <f t="shared" si="1"/>
        <v>0.39032849172078482</v>
      </c>
      <c r="D42" s="28">
        <f t="shared" si="2"/>
        <v>0.2312940337861919</v>
      </c>
    </row>
    <row r="43" spans="1:4" s="2" customFormat="1" ht="18.95" customHeight="1">
      <c r="A43" s="18" t="s">
        <v>9</v>
      </c>
      <c r="B43" s="28">
        <f t="shared" si="0"/>
        <v>0.66118076152289185</v>
      </c>
      <c r="C43" s="28">
        <f t="shared" si="1"/>
        <v>0.55590166150061515</v>
      </c>
      <c r="D43" s="28">
        <f t="shared" si="2"/>
        <v>0.78188070049790237</v>
      </c>
    </row>
    <row r="44" spans="1:4" s="2" customFormat="1" ht="18.95" customHeight="1">
      <c r="A44" s="18" t="s">
        <v>8</v>
      </c>
      <c r="B44" s="28">
        <f t="shared" si="0"/>
        <v>6.5919881759430394</v>
      </c>
      <c r="C44" s="28">
        <f t="shared" si="1"/>
        <v>7.835375132861901</v>
      </c>
      <c r="D44" s="28">
        <f t="shared" si="2"/>
        <v>5.1664751368813917</v>
      </c>
    </row>
    <row r="45" spans="1:4" s="2" customFormat="1" ht="18.95" customHeight="1">
      <c r="A45" s="18" t="s">
        <v>7</v>
      </c>
      <c r="B45" s="28">
        <f t="shared" si="0"/>
        <v>2.846623911052224</v>
      </c>
      <c r="C45" s="28">
        <f t="shared" si="1"/>
        <v>1.1689031644313037</v>
      </c>
      <c r="D45" s="28">
        <f t="shared" si="2"/>
        <v>4.7700901231627544</v>
      </c>
    </row>
    <row r="46" spans="1:4" s="2" customFormat="1" ht="18.95" customHeight="1">
      <c r="A46" s="18" t="s">
        <v>6</v>
      </c>
      <c r="B46" s="28">
        <f t="shared" si="0"/>
        <v>2.2192385855305021</v>
      </c>
      <c r="C46" s="28">
        <f t="shared" si="1"/>
        <v>0.59543609872929271</v>
      </c>
      <c r="D46" s="28">
        <f t="shared" si="2"/>
        <v>4.0808888183203447</v>
      </c>
    </row>
    <row r="47" spans="1:4" s="2" customFormat="1" ht="18.95" customHeight="1">
      <c r="A47" s="18" t="s">
        <v>5</v>
      </c>
      <c r="B47" s="28">
        <f t="shared" si="0"/>
        <v>0.8309606170157724</v>
      </c>
      <c r="C47" s="28">
        <f t="shared" si="1"/>
        <v>1.0588468215556615</v>
      </c>
      <c r="D47" s="28">
        <f t="shared" si="2"/>
        <v>0.56969460148760731</v>
      </c>
    </row>
    <row r="48" spans="1:4" s="2" customFormat="1" ht="18.95" customHeight="1">
      <c r="A48" s="18" t="s">
        <v>4</v>
      </c>
      <c r="B48" s="28">
        <f t="shared" si="0"/>
        <v>1.7147290619607241</v>
      </c>
      <c r="C48" s="28">
        <f t="shared" si="1"/>
        <v>0.87478004774384899</v>
      </c>
      <c r="D48" s="28">
        <f t="shared" si="2"/>
        <v>2.6777102684551286</v>
      </c>
    </row>
    <row r="49" spans="1:4" s="2" customFormat="1" ht="18.95" customHeight="1">
      <c r="A49" s="18" t="s">
        <v>3</v>
      </c>
      <c r="B49" s="28">
        <f t="shared" si="0"/>
        <v>0.54422097519755475</v>
      </c>
      <c r="C49" s="28">
        <f t="shared" si="1"/>
        <v>0.14989035782741911</v>
      </c>
      <c r="D49" s="28">
        <f t="shared" si="2"/>
        <v>0.99631147979421752</v>
      </c>
    </row>
    <row r="50" spans="1:4" s="2" customFormat="1" ht="18.95" customHeight="1">
      <c r="A50" s="18" t="s">
        <v>2</v>
      </c>
      <c r="B50" s="29" t="s">
        <v>0</v>
      </c>
      <c r="C50" s="29" t="s">
        <v>0</v>
      </c>
      <c r="D50" s="29" t="s">
        <v>0</v>
      </c>
    </row>
    <row r="51" spans="1:4" s="2" customFormat="1" ht="18.95" customHeight="1">
      <c r="A51" s="19" t="s">
        <v>1</v>
      </c>
      <c r="B51" s="30" t="s">
        <v>0</v>
      </c>
      <c r="C51" s="30" t="s">
        <v>0</v>
      </c>
      <c r="D51" s="30" t="s">
        <v>0</v>
      </c>
    </row>
    <row r="52" spans="1:4" s="2" customFormat="1" ht="18.95" customHeight="1">
      <c r="A52" s="22"/>
      <c r="B52" s="20"/>
      <c r="C52" s="20"/>
      <c r="D52" s="20"/>
    </row>
    <row r="53" spans="1:4" s="2" customFormat="1" ht="24.75" customHeight="1">
      <c r="A53" s="17" t="s">
        <v>31</v>
      </c>
      <c r="B53" s="4"/>
      <c r="C53" s="4"/>
      <c r="D53" s="4"/>
    </row>
    <row r="54" spans="1:4" s="2" customFormat="1" ht="21.75">
      <c r="B54" s="3"/>
      <c r="C54" s="3"/>
      <c r="D54" s="3"/>
    </row>
    <row r="55" spans="1:4" s="2" customFormat="1" ht="21.75"/>
    <row r="56" spans="1:4" s="2" customFormat="1" ht="21.75"/>
    <row r="57" spans="1:4" s="2" customFormat="1" ht="21.75"/>
    <row r="58" spans="1:4" s="2" customFormat="1" ht="21.75"/>
    <row r="59" spans="1:4" s="2" customFormat="1" ht="21.75"/>
    <row r="60" spans="1:4" s="2" customFormat="1" ht="21.75"/>
    <row r="61" spans="1:4" s="2" customFormat="1" ht="21.75"/>
    <row r="62" spans="1:4" s="2" customFormat="1" ht="21.75"/>
    <row r="63" spans="1:4" s="2" customFormat="1" ht="21.75"/>
    <row r="64" spans="1:4" s="2" customFormat="1" ht="21.75"/>
    <row r="65" s="2" customFormat="1" ht="21.75"/>
    <row r="66" s="2" customFormat="1" ht="21.75"/>
    <row r="67" s="2" customFormat="1" ht="21.75"/>
    <row r="68" s="2" customFormat="1" ht="21.75"/>
    <row r="69" s="2" customFormat="1" ht="21.75"/>
    <row r="70" s="2" customFormat="1" ht="21.75"/>
    <row r="71" s="2" customFormat="1" ht="21.75"/>
    <row r="72" s="2" customFormat="1" ht="21.75"/>
    <row r="73" s="2" customFormat="1" ht="21.75"/>
    <row r="74" s="2" customFormat="1" ht="21.75"/>
    <row r="75" s="2" customFormat="1" ht="21.75"/>
    <row r="76" s="2" customFormat="1" ht="21.75"/>
    <row r="77" s="2" customFormat="1" ht="21.75"/>
    <row r="78" s="2" customFormat="1" ht="21.75"/>
    <row r="79" s="2" customFormat="1" ht="21.75"/>
    <row r="80" s="2" customFormat="1" ht="21.75"/>
    <row r="81" s="2" customFormat="1" ht="21.75"/>
    <row r="82" s="2" customFormat="1" ht="21.75"/>
    <row r="83" s="2" customFormat="1" ht="21.75"/>
    <row r="84" s="2" customFormat="1" ht="21.75"/>
    <row r="85" s="2" customFormat="1" ht="21.75"/>
    <row r="86" s="2" customFormat="1" ht="21.75"/>
    <row r="87" s="2" customFormat="1" ht="21.75"/>
    <row r="88" s="2" customFormat="1" ht="21.75"/>
    <row r="89" s="2" customFormat="1" ht="21.75"/>
    <row r="90" s="2" customFormat="1" ht="21.75"/>
    <row r="91" s="2" customFormat="1" ht="21.75"/>
    <row r="92" s="2" customFormat="1" ht="21.75"/>
    <row r="93" s="2" customFormat="1" ht="21.75"/>
    <row r="94" s="2" customFormat="1" ht="21.75"/>
    <row r="95" s="2" customFormat="1" ht="21.75"/>
    <row r="96" s="2" customFormat="1" ht="21.75"/>
    <row r="97" s="2" customFormat="1" ht="21.75"/>
    <row r="98" s="2" customFormat="1" ht="21.75"/>
    <row r="99" s="2" customFormat="1" ht="21.75"/>
    <row r="100" s="2" customFormat="1" ht="21.75"/>
    <row r="101" s="2" customFormat="1" ht="21.75"/>
    <row r="102" s="2" customFormat="1" ht="21.75"/>
    <row r="103" s="2" customFormat="1" ht="21.75"/>
    <row r="104" s="2" customFormat="1" ht="21.75"/>
    <row r="105" s="2" customFormat="1" ht="21.75"/>
    <row r="106" s="2" customFormat="1" ht="21.75"/>
    <row r="107" s="2" customFormat="1" ht="21.75"/>
    <row r="108" s="2" customFormat="1" ht="21.75"/>
    <row r="109" s="2" customFormat="1" ht="21.75"/>
    <row r="110" s="2" customFormat="1" ht="21.75"/>
    <row r="111" s="2" customFormat="1" ht="21.75"/>
    <row r="112" s="2" customFormat="1" ht="21.75"/>
    <row r="113" s="2" customFormat="1" ht="21.75"/>
    <row r="114" s="2" customFormat="1" ht="21.75"/>
    <row r="115" s="2" customFormat="1" ht="21.75"/>
    <row r="116" s="2" customFormat="1" ht="21.75"/>
    <row r="117" s="2" customFormat="1" ht="21.75"/>
    <row r="118" s="2" customFormat="1" ht="21.75"/>
    <row r="119" s="2" customFormat="1" ht="21.75"/>
    <row r="120" s="2" customFormat="1" ht="21.75"/>
    <row r="121" s="2" customFormat="1" ht="21.75"/>
    <row r="122" s="2" customFormat="1" ht="21.75"/>
    <row r="123" s="2" customFormat="1" ht="21.75"/>
    <row r="124" s="2" customFormat="1" ht="21.75"/>
  </sheetData>
  <mergeCells count="3">
    <mergeCell ref="B2:D2"/>
    <mergeCell ref="B28:D28"/>
    <mergeCell ref="B4:D4"/>
  </mergeCells>
  <printOptions verticalCentered="1"/>
  <pageMargins left="1.5748031496062993" right="0.39370078740157483" top="0.78740157480314965" bottom="0.15748031496062992" header="0.51181102362204722" footer="0.51181102362204722"/>
  <pageSetup paperSize="9" scale="80" orientation="portrait" verticalDpi="300" r:id="rId1"/>
  <headerFooter alignWithMargins="0">
    <oddHeader>&amp;C&amp;"TH SarabunPSK,ธรรมดา"&amp;16 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ตร5</vt:lpstr>
      <vt:lpstr>ตร5!Print_Area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ppp</cp:lastModifiedBy>
  <cp:lastPrinted>2019-03-11T10:39:23Z</cp:lastPrinted>
  <dcterms:created xsi:type="dcterms:W3CDTF">2017-03-06T02:15:34Z</dcterms:created>
  <dcterms:modified xsi:type="dcterms:W3CDTF">2021-05-06T02:34:45Z</dcterms:modified>
</cp:coreProperties>
</file>