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C15" s="1"/>
  <c r="B20"/>
  <c r="D19"/>
  <c r="C19"/>
  <c r="B19"/>
  <c r="D18"/>
  <c r="C18"/>
  <c r="B18"/>
  <c r="D17"/>
  <c r="D15" s="1"/>
  <c r="B17"/>
  <c r="D16"/>
  <c r="C16"/>
  <c r="B16"/>
  <c r="B15" s="1"/>
</calcChain>
</file>

<file path=xl/sharedStrings.xml><?xml version="1.0" encoding="utf-8"?>
<sst xmlns="http://schemas.openxmlformats.org/spreadsheetml/2006/main" count="31" uniqueCount="20">
  <si>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</si>
  <si>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</si>
  <si>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</si>
  <si>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</si>
  <si>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</si>
  <si>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</si>
  <si>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</si>
  <si>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</si>
  <si>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</si>
  <si>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</si>
  <si>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</si>
  <si>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</si>
  <si>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</si>
  <si>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</si>
  <si>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</si>
  <si>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</si>
  <si>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</si>
  <si>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</si>
  <si>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เดือนพฤศจิกายน พ.ศ. 2556</t>
  </si>
  <si>
    <t>ตาราง ช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</si>
</sst>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/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19</v>
      </c>
      <c r="B1" s="2"/>
      <c r="C1" s="2"/>
      <c r="D1" s="2"/>
    </row>
    <row r="2" spans="1:10" ht="17.25" customHeight="1"/>
    <row r="3" spans="1:10" s="1" customFormat="1" ht="30.75" customHeight="1">
      <c r="A3" s="3" t="s">
        <v>0</v>
      </c>
      <c r="B3" s="4" t="s">
        <v>1</v>
      </c>
      <c r="C3" s="4" t="s">
        <v>2</v>
      </c>
      <c r="D3" s="4" t="s">
        <v>3</v>
      </c>
      <c r="E3" s="5"/>
    </row>
    <row r="4" spans="1:10" s="1" customFormat="1" ht="30.75" customHeight="1">
      <c r="A4" s="6"/>
      <c r="B4" s="7"/>
      <c r="C4" s="8" t="s">
        <v>4</v>
      </c>
      <c r="D4" s="7"/>
      <c r="E4" s="5"/>
    </row>
    <row r="5" spans="1:10" s="14" customFormat="1" ht="35.1" customHeight="1">
      <c r="A5" s="9" t="s">
        <v>5</v>
      </c>
      <c r="B5" s="10">
        <v>488239.96</v>
      </c>
      <c r="C5" s="10">
        <v>266256.90999999997</v>
      </c>
      <c r="D5" s="10">
        <v>221983.05</v>
      </c>
      <c r="E5" s="11"/>
      <c r="F5" s="12"/>
      <c r="G5" s="13"/>
      <c r="H5" s="13"/>
    </row>
    <row r="6" spans="1:10" s="17" customFormat="1" ht="27.75" customHeight="1">
      <c r="A6" s="15" t="s">
        <v>6</v>
      </c>
      <c r="B6" s="16">
        <v>2204.21</v>
      </c>
      <c r="C6" s="16">
        <v>1505.74</v>
      </c>
      <c r="D6" s="16">
        <v>698.47</v>
      </c>
      <c r="E6" s="11"/>
      <c r="F6" s="12"/>
      <c r="G6" s="13"/>
      <c r="H6" s="13"/>
      <c r="I6" s="16"/>
    </row>
    <row r="7" spans="1:10" s="14" customFormat="1" ht="30.75" customHeight="1">
      <c r="A7" s="15" t="s">
        <v>7</v>
      </c>
      <c r="B7" s="16">
        <v>572.64</v>
      </c>
      <c r="C7" s="16" t="s">
        <v>8</v>
      </c>
      <c r="D7" s="16">
        <v>572.64</v>
      </c>
      <c r="E7" s="11"/>
      <c r="F7" s="18"/>
      <c r="G7" s="13"/>
      <c r="H7" s="13"/>
      <c r="I7" s="16"/>
    </row>
    <row r="8" spans="1:10" s="14" customFormat="1" ht="30.75" customHeight="1">
      <c r="A8" s="19" t="s">
        <v>9</v>
      </c>
      <c r="B8" s="16">
        <v>3788.89</v>
      </c>
      <c r="C8" s="16">
        <v>1703.97</v>
      </c>
      <c r="D8" s="16">
        <v>2084.92</v>
      </c>
      <c r="E8" s="11"/>
      <c r="F8" s="12"/>
      <c r="G8" s="18"/>
      <c r="H8" s="13"/>
      <c r="I8" s="16"/>
    </row>
    <row r="9" spans="1:10" s="14" customFormat="1" ht="30.75" customHeight="1">
      <c r="A9" s="15" t="s">
        <v>10</v>
      </c>
      <c r="B9" s="16">
        <v>50311.4</v>
      </c>
      <c r="C9" s="16">
        <v>23666.15</v>
      </c>
      <c r="D9" s="16">
        <v>26645.25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11</v>
      </c>
      <c r="B10" s="16">
        <v>17284.02</v>
      </c>
      <c r="C10" s="16">
        <v>12158.95</v>
      </c>
      <c r="D10" s="16">
        <v>5125.07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12</v>
      </c>
      <c r="B11" s="16">
        <v>95339.53</v>
      </c>
      <c r="C11" s="16">
        <v>54339.9</v>
      </c>
      <c r="D11" s="16">
        <v>40999.629999999997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13</v>
      </c>
      <c r="B12" s="16">
        <v>167597.35999999999</v>
      </c>
      <c r="C12" s="16">
        <v>86992.92</v>
      </c>
      <c r="D12" s="16">
        <v>80604.44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14</v>
      </c>
      <c r="B13" s="16">
        <v>151141.91</v>
      </c>
      <c r="C13" s="16">
        <v>85889.279999999999</v>
      </c>
      <c r="D13" s="16">
        <v>65252.63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15</v>
      </c>
      <c r="D14" s="7"/>
      <c r="E14" s="22"/>
      <c r="H14" s="21"/>
      <c r="I14" s="2" t="s">
        <v>16</v>
      </c>
      <c r="J14" s="21"/>
    </row>
    <row r="15" spans="1:10" s="17" customFormat="1" ht="30.75" customHeight="1">
      <c r="A15" s="7" t="s">
        <v>5</v>
      </c>
      <c r="B15" s="23">
        <f>SUM(B16:B23)</f>
        <v>100</v>
      </c>
      <c r="C15" s="23">
        <f>SUM(C16:C23)</f>
        <v>100</v>
      </c>
      <c r="D15" s="23">
        <f>SUM(D16:D23)</f>
        <v>100</v>
      </c>
      <c r="E15" s="24"/>
      <c r="F15" s="16"/>
      <c r="G15" s="23"/>
      <c r="H15" s="23"/>
      <c r="I15" s="23"/>
    </row>
    <row r="16" spans="1:10" s="17" customFormat="1" ht="24" customHeight="1">
      <c r="A16" s="15" t="s">
        <v>6</v>
      </c>
      <c r="B16" s="25">
        <f>(B6/$B$5)*100</f>
        <v>0.45146038435690511</v>
      </c>
      <c r="C16" s="26">
        <f>(C6/$C$5)*100</f>
        <v>0.56552147322674184</v>
      </c>
      <c r="D16" s="25">
        <f>(D6/$D$5)*100</f>
        <v>0.31465015009028846</v>
      </c>
      <c r="E16" s="24"/>
      <c r="I16" s="27"/>
    </row>
    <row r="17" spans="1:10" s="14" customFormat="1" ht="30.75" customHeight="1">
      <c r="A17" s="15" t="s">
        <v>7</v>
      </c>
      <c r="B17" s="25">
        <f>(B7/$B$5)*100</f>
        <v>0.11728658997923889</v>
      </c>
      <c r="C17" s="16" t="s">
        <v>8</v>
      </c>
      <c r="D17" s="25">
        <f>(D7/$D$5)*100</f>
        <v>0.25796564197131266</v>
      </c>
      <c r="E17" s="28"/>
      <c r="F17" s="23"/>
      <c r="G17" s="23"/>
      <c r="H17" s="25"/>
      <c r="I17" s="29"/>
    </row>
    <row r="18" spans="1:10" s="14" customFormat="1" ht="30.75" customHeight="1">
      <c r="A18" s="19" t="s">
        <v>9</v>
      </c>
      <c r="B18" s="25">
        <f t="shared" ref="B18:B23" si="0">(B8/$B$5)*100</f>
        <v>0.77603029461169049</v>
      </c>
      <c r="C18" s="30">
        <f t="shared" ref="C18:C23" si="1">(C8/$C$5)*100</f>
        <v>0.63997212316480356</v>
      </c>
      <c r="D18" s="30">
        <f t="shared" ref="D18:D23" si="2">(D8/$D$5)*100</f>
        <v>0.9392248642407609</v>
      </c>
      <c r="E18" s="28"/>
      <c r="H18" s="23"/>
      <c r="I18" s="23"/>
    </row>
    <row r="19" spans="1:10" s="14" customFormat="1" ht="30.75" customHeight="1">
      <c r="A19" s="15" t="s">
        <v>10</v>
      </c>
      <c r="B19" s="25">
        <f t="shared" si="0"/>
        <v>10.304646100659193</v>
      </c>
      <c r="C19" s="30">
        <f t="shared" si="1"/>
        <v>8.8884641529115633</v>
      </c>
      <c r="D19" s="30">
        <f t="shared" si="2"/>
        <v>12.003281331615185</v>
      </c>
      <c r="E19" s="28"/>
      <c r="H19" s="23"/>
      <c r="I19" s="23"/>
    </row>
    <row r="20" spans="1:10" s="14" customFormat="1" ht="30.75" customHeight="1">
      <c r="A20" s="15" t="s">
        <v>11</v>
      </c>
      <c r="B20" s="25">
        <f t="shared" si="0"/>
        <v>3.5400666508329222</v>
      </c>
      <c r="C20" s="30">
        <f t="shared" si="1"/>
        <v>4.5666232662280963</v>
      </c>
      <c r="D20" s="30">
        <f t="shared" si="2"/>
        <v>2.308766367522205</v>
      </c>
      <c r="E20" s="28"/>
      <c r="I20" s="29"/>
    </row>
    <row r="21" spans="1:10" ht="30.75" customHeight="1">
      <c r="A21" s="15" t="s">
        <v>12</v>
      </c>
      <c r="B21" s="25">
        <f t="shared" si="0"/>
        <v>19.527187000424952</v>
      </c>
      <c r="C21" s="30">
        <f t="shared" si="1"/>
        <v>20.40882244145326</v>
      </c>
      <c r="D21" s="30">
        <f t="shared" si="2"/>
        <v>18.469711989271254</v>
      </c>
      <c r="E21" s="22"/>
      <c r="I21" s="31"/>
    </row>
    <row r="22" spans="1:10" ht="30.75" customHeight="1">
      <c r="A22" s="15" t="s">
        <v>13</v>
      </c>
      <c r="B22" s="25">
        <f t="shared" si="0"/>
        <v>34.326842071673113</v>
      </c>
      <c r="C22" s="30">
        <f t="shared" si="1"/>
        <v>32.67254923074109</v>
      </c>
      <c r="D22" s="30">
        <f t="shared" si="2"/>
        <v>36.311078706234554</v>
      </c>
      <c r="E22" s="22"/>
    </row>
    <row r="23" spans="1:10" ht="30.75" customHeight="1">
      <c r="A23" s="32" t="s">
        <v>14</v>
      </c>
      <c r="B23" s="33">
        <f t="shared" si="0"/>
        <v>30.956480907461977</v>
      </c>
      <c r="C23" s="33">
        <f t="shared" si="1"/>
        <v>32.258047312274449</v>
      </c>
      <c r="D23" s="33">
        <f t="shared" si="2"/>
        <v>29.395320949054444</v>
      </c>
      <c r="E23" s="22"/>
    </row>
    <row r="24" spans="1:10" ht="18.75" customHeight="1">
      <c r="A24" s="20"/>
      <c r="B24" s="34"/>
      <c r="C24" s="34"/>
      <c r="D24" s="34"/>
      <c r="E24" s="22"/>
      <c r="J24" s="2" t="s">
        <v>16</v>
      </c>
    </row>
    <row r="25" spans="1:10" ht="24" customHeight="1">
      <c r="A25" s="35" t="s">
        <v>17</v>
      </c>
      <c r="B25" s="31"/>
      <c r="C25" s="31"/>
      <c r="D25" s="31"/>
    </row>
    <row r="26" spans="1:10" s="38" customFormat="1" ht="25.5" customHeight="1">
      <c r="A26" s="36" t="s">
        <v>18</v>
      </c>
      <c r="B26" s="37"/>
    </row>
    <row r="27" spans="1:10" s="38" customFormat="1" ht="18.75">
      <c r="B27" s="37"/>
    </row>
    <row r="28" spans="1:10" ht="30.75" customHeight="1">
      <c r="E28" s="31"/>
    </row>
    <row r="29" spans="1:10" ht="30.75" customHeight="1">
      <c r="E29" s="31"/>
    </row>
    <row r="30" spans="1:10" ht="30.75" customHeight="1">
      <c r="E30" s="31"/>
    </row>
    <row r="31" spans="1:10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2014-10-15T07:36:05Z</dcterms:created>
  <dcterms:modified xsi:type="dcterms:W3CDTF">2014-10-21T07:48:46Z</dcterms:modified>
</cp:coreProperties>
</file>