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5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O13" i="1"/>
  <c r="P13" i="1"/>
  <c r="Q13" i="1"/>
  <c r="F14" i="1"/>
  <c r="F13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<sst xmlns="http://schemas.openxmlformats.org/spreadsheetml/2006/main" count="94" uniqueCount="72">
  <si>
    <t xml:space="preserve">               Department of Local Administration</t>
  </si>
  <si>
    <t>กรมส่งเสริมการปกครองส่วนท้องถิ่น</t>
  </si>
  <si>
    <t xml:space="preserve">                Samutsakhon Secondary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</si>
  <si>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</si>
  <si>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>Source:    Samutsakhon  Primary Educational Service Area Office, Area 1</t>
  </si>
  <si>
    <t xml:space="preserve">     ที่มา:  สำนักงานเขตพื้นที่การศึกษาประถมศึกษา ( สมุทรสาคร )  เขต 1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</si>
  <si>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</si>
  <si>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</si>
  <si>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</si>
  <si>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</si>
  <si>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</si>
  <si>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</si>
  <si>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</si>
  <si>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</si>
  <si>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</si>
  <si>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</si>
  <si>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</si>
  <si>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</si>
  <si>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</si>
  <si>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</si>
  <si>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</si>
  <si>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</si>
  <si>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</si>
  <si>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</si>
  <si>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</si>
  <si>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</si>
  <si>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</si>
  <si>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</si>
  <si>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</si>
  <si>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</si>
  <si>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</si>
  <si>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</si>
  <si>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</si>
  <si>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</si>
  <si>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</si>
  <si>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</si>
  <si>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</si>
  <si>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</si>
  <si>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</si>
  <si>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</si>
  <si>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</si>
  <si>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</si>
  <si>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</si>
  <si>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</si>
  <si>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</si>
  <si>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</si>
  <si>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</si>
  <si>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</si>
  <si>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</si>
  <si>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</si>
  <si>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</si>
  <si>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</si>
  <si>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</si>
  <si>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</si>
  <si>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</si>
  <si>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</si>
  <si>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</si>
  <si>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</si>
  <si>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</si>
  <si>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</si>
  <si>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</si>
  <si>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</si>
  <si>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</si>
  <si>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</si>
  <si>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</si>
  <si>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</si>
  <si>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</si>
  <si>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</si>
  <si>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Students by Jurisdiction, Sex and Grade: Academic Year 2014</t>
  </si>
  <si>
    <t xml:space="preserve">Table </t>
  </si>
  <si>
    <t>นักเรียน จำแนกตามสังกัด เพศ และชั้นเรียน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</si>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</sst>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187" fontId="5" fillId="0" borderId="4" xfId="1" applyNumberFormat="1" applyFont="1" applyBorder="1" applyAlignment="1">
      <alignment vertical="top"/>
    </xf>
    <xf numFmtId="187" fontId="5" fillId="0" borderId="5" xfId="1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187" fontId="6" fillId="0" borderId="5" xfId="1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 applyBorder="1"/>
    <xf numFmtId="0" fontId="9" fillId="0" borderId="0" xfId="0" applyFont="1" applyBorder="1"/>
    <xf numFmtId="188" fontId="9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W38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42578125" style="1" customWidth="1"/>
    <col min="5" max="5" width="6.28515625" style="1" customWidth="1"/>
    <col min="6" max="17" width="8.28515625" style="1" customWidth="1"/>
    <col min="18" max="18" width="1.140625" style="1" customWidth="1"/>
    <col min="19" max="19" width="16.7109375" style="1" customWidth="1"/>
    <col min="20" max="20" width="2.28515625" style="1" customWidth="1"/>
    <col min="21" max="21" width="4.140625" style="1" customWidth="1"/>
    <col min="22" max="16384" width="9.140625" style="1"/>
  </cols>
  <sheetData>
    <row r="1" spans="2:23" s="70" customFormat="1" x14ac:dyDescent="0.5">
      <c r="C1" s="70" t="s">
        <v>71</v>
      </c>
      <c r="D1" s="71">
        <v>3.5</v>
      </c>
      <c r="E1" s="70" t="s">
        <v>70</v>
      </c>
      <c r="W1" s="70">
        <v>29</v>
      </c>
    </row>
    <row r="2" spans="2:23" s="69" customFormat="1" ht="20.25" customHeight="1" x14ac:dyDescent="0.5">
      <c r="C2" s="70" t="s">
        <v>69</v>
      </c>
      <c r="D2" s="71">
        <v>3.5</v>
      </c>
      <c r="E2" s="70" t="s">
        <v>68</v>
      </c>
      <c r="F2" s="70"/>
    </row>
    <row r="3" spans="2:23" ht="6.75" customHeight="1" x14ac:dyDescent="0.5"/>
    <row r="4" spans="2:23" s="20" customFormat="1" ht="15" customHeight="1" x14ac:dyDescent="0.45">
      <c r="B4" s="62" t="s">
        <v>67</v>
      </c>
      <c r="C4" s="62"/>
      <c r="D4" s="62"/>
      <c r="E4" s="68"/>
      <c r="F4" s="67"/>
      <c r="G4" s="57"/>
      <c r="H4" s="66"/>
      <c r="I4" s="65" t="s">
        <v>66</v>
      </c>
      <c r="J4" s="64"/>
      <c r="K4" s="64"/>
      <c r="L4" s="64"/>
      <c r="M4" s="64"/>
      <c r="N4" s="64"/>
      <c r="O4" s="64"/>
      <c r="P4" s="64"/>
      <c r="Q4" s="64"/>
      <c r="R4" s="63" t="s">
        <v>65</v>
      </c>
      <c r="S4" s="62"/>
    </row>
    <row r="5" spans="2:23" s="20" customFormat="1" ht="15" customHeight="1" x14ac:dyDescent="0.45">
      <c r="B5" s="43"/>
      <c r="C5" s="43"/>
      <c r="D5" s="43"/>
      <c r="E5" s="42"/>
      <c r="F5" s="55"/>
      <c r="G5" s="54"/>
      <c r="H5" s="53"/>
      <c r="I5" s="58"/>
      <c r="J5" s="57"/>
      <c r="K5" s="56"/>
      <c r="L5" s="61" t="s">
        <v>64</v>
      </c>
      <c r="M5" s="60"/>
      <c r="N5" s="59"/>
      <c r="O5" s="58"/>
      <c r="P5" s="57"/>
      <c r="Q5" s="56"/>
      <c r="R5" s="38"/>
      <c r="S5" s="37"/>
    </row>
    <row r="6" spans="2:23" s="20" customFormat="1" ht="15.75" customHeight="1" x14ac:dyDescent="0.45">
      <c r="B6" s="43"/>
      <c r="C6" s="43"/>
      <c r="D6" s="43"/>
      <c r="E6" s="42"/>
      <c r="F6" s="46" t="s">
        <v>52</v>
      </c>
      <c r="G6" s="45"/>
      <c r="H6" s="44"/>
      <c r="I6" s="46" t="s">
        <v>63</v>
      </c>
      <c r="J6" s="45"/>
      <c r="K6" s="44"/>
      <c r="L6" s="46" t="s">
        <v>62</v>
      </c>
      <c r="M6" s="45"/>
      <c r="N6" s="44"/>
      <c r="O6" s="46" t="s">
        <v>61</v>
      </c>
      <c r="P6" s="45"/>
      <c r="Q6" s="44"/>
      <c r="R6" s="38"/>
      <c r="S6" s="37"/>
    </row>
    <row r="7" spans="2:23" s="20" customFormat="1" ht="17.25" customHeight="1" x14ac:dyDescent="0.45">
      <c r="B7" s="43"/>
      <c r="C7" s="43"/>
      <c r="D7" s="43"/>
      <c r="E7" s="42"/>
      <c r="F7" s="46" t="s">
        <v>46</v>
      </c>
      <c r="G7" s="45"/>
      <c r="H7" s="44"/>
      <c r="I7" s="46" t="s">
        <v>60</v>
      </c>
      <c r="J7" s="45"/>
      <c r="K7" s="44"/>
      <c r="L7" s="46" t="s">
        <v>59</v>
      </c>
      <c r="M7" s="45"/>
      <c r="N7" s="44"/>
      <c r="O7" s="46" t="s">
        <v>58</v>
      </c>
      <c r="P7" s="45"/>
      <c r="Q7" s="44"/>
      <c r="R7" s="38"/>
      <c r="S7" s="37"/>
    </row>
    <row r="8" spans="2:23" s="20" customFormat="1" ht="16.5" customHeight="1" x14ac:dyDescent="0.45">
      <c r="B8" s="43"/>
      <c r="C8" s="43"/>
      <c r="D8" s="43"/>
      <c r="E8" s="42"/>
      <c r="F8" s="55"/>
      <c r="G8" s="54"/>
      <c r="H8" s="53"/>
      <c r="I8" s="46" t="s">
        <v>57</v>
      </c>
      <c r="J8" s="45"/>
      <c r="K8" s="44"/>
      <c r="L8" s="46" t="s">
        <v>56</v>
      </c>
      <c r="M8" s="45"/>
      <c r="N8" s="44"/>
      <c r="O8" s="46" t="s">
        <v>55</v>
      </c>
      <c r="P8" s="45"/>
      <c r="Q8" s="44"/>
      <c r="R8" s="38"/>
      <c r="S8" s="37"/>
    </row>
    <row r="9" spans="2:23" s="20" customFormat="1" ht="14.25" customHeight="1" x14ac:dyDescent="0.45">
      <c r="B9" s="43"/>
      <c r="C9" s="43"/>
      <c r="D9" s="43"/>
      <c r="E9" s="42"/>
      <c r="F9" s="52"/>
      <c r="G9" s="51"/>
      <c r="H9" s="50"/>
      <c r="I9" s="49" t="s">
        <v>54</v>
      </c>
      <c r="J9" s="48"/>
      <c r="K9" s="47"/>
      <c r="L9" s="49" t="s">
        <v>54</v>
      </c>
      <c r="M9" s="48"/>
      <c r="N9" s="47"/>
      <c r="O9" s="46" t="s">
        <v>53</v>
      </c>
      <c r="P9" s="45"/>
      <c r="Q9" s="44"/>
      <c r="R9" s="38"/>
      <c r="S9" s="37"/>
    </row>
    <row r="10" spans="2:23" s="20" customFormat="1" ht="13.5" customHeight="1" x14ac:dyDescent="0.45">
      <c r="B10" s="43"/>
      <c r="C10" s="43"/>
      <c r="D10" s="43"/>
      <c r="E10" s="42"/>
      <c r="F10" s="39" t="s">
        <v>52</v>
      </c>
      <c r="G10" s="41" t="s">
        <v>51</v>
      </c>
      <c r="H10" s="40" t="s">
        <v>50</v>
      </c>
      <c r="I10" s="39" t="s">
        <v>52</v>
      </c>
      <c r="J10" s="39" t="s">
        <v>51</v>
      </c>
      <c r="K10" s="40" t="s">
        <v>50</v>
      </c>
      <c r="L10" s="39" t="s">
        <v>52</v>
      </c>
      <c r="M10" s="39" t="s">
        <v>51</v>
      </c>
      <c r="N10" s="40" t="s">
        <v>50</v>
      </c>
      <c r="O10" s="39" t="s">
        <v>52</v>
      </c>
      <c r="P10" s="39" t="s">
        <v>51</v>
      </c>
      <c r="Q10" s="39" t="s">
        <v>50</v>
      </c>
      <c r="R10" s="38"/>
      <c r="S10" s="37"/>
    </row>
    <row r="11" spans="2:23" s="20" customFormat="1" ht="13.5" customHeight="1" x14ac:dyDescent="0.45">
      <c r="B11" s="32"/>
      <c r="C11" s="32"/>
      <c r="D11" s="32"/>
      <c r="E11" s="36"/>
      <c r="F11" s="35" t="s">
        <v>46</v>
      </c>
      <c r="G11" s="34" t="s">
        <v>49</v>
      </c>
      <c r="H11" s="34" t="s">
        <v>48</v>
      </c>
      <c r="I11" s="35" t="s">
        <v>46</v>
      </c>
      <c r="J11" s="35" t="s">
        <v>49</v>
      </c>
      <c r="K11" s="34" t="s">
        <v>48</v>
      </c>
      <c r="L11" s="35" t="s">
        <v>46</v>
      </c>
      <c r="M11" s="35" t="s">
        <v>49</v>
      </c>
      <c r="N11" s="34" t="s">
        <v>48</v>
      </c>
      <c r="O11" s="35" t="s">
        <v>46</v>
      </c>
      <c r="P11" s="35" t="s">
        <v>49</v>
      </c>
      <c r="Q11" s="34" t="s">
        <v>48</v>
      </c>
      <c r="R11" s="33"/>
      <c r="S11" s="32"/>
    </row>
    <row r="12" spans="2:23" s="20" customFormat="1" ht="3" customHeight="1" x14ac:dyDescent="0.45">
      <c r="B12" s="31"/>
      <c r="C12" s="31"/>
      <c r="D12" s="31"/>
      <c r="E12" s="30"/>
      <c r="F12" s="29"/>
      <c r="G12" s="28"/>
      <c r="H12" s="28"/>
      <c r="I12" s="29"/>
      <c r="J12" s="29"/>
      <c r="K12" s="28"/>
      <c r="L12" s="29"/>
      <c r="M12" s="29"/>
      <c r="N12" s="28"/>
      <c r="O12" s="29"/>
      <c r="P12" s="29"/>
      <c r="Q12" s="28"/>
      <c r="R12" s="27"/>
    </row>
    <row r="13" spans="2:23" s="20" customFormat="1" ht="16.5" customHeight="1" x14ac:dyDescent="0.45">
      <c r="B13" s="26" t="s">
        <v>47</v>
      </c>
      <c r="C13" s="26"/>
      <c r="D13" s="26"/>
      <c r="E13" s="25"/>
      <c r="F13" s="24">
        <f>SUM(F14,F19,F26,F30)</f>
        <v>73105</v>
      </c>
      <c r="G13" s="24">
        <f>SUM(G14,G19,G26,G30)</f>
        <v>36855</v>
      </c>
      <c r="H13" s="24">
        <f>SUM(H14,H19,H26,H30)</f>
        <v>36250</v>
      </c>
      <c r="I13" s="24">
        <f>SUM(I14,I19,I26,I30)</f>
        <v>47350</v>
      </c>
      <c r="J13" s="24">
        <f>SUM(J14,J19,J26,J30)</f>
        <v>23585</v>
      </c>
      <c r="K13" s="24">
        <f>SUM(K14,K19,K26,K30)</f>
        <v>23765</v>
      </c>
      <c r="L13" s="24">
        <f>SUM(L14,L19,L26,L30)</f>
        <v>12934</v>
      </c>
      <c r="M13" s="24">
        <f>SUM(M14,M19,M26,M30)</f>
        <v>6605</v>
      </c>
      <c r="N13" s="24">
        <f>SUM(N14,N19,N26,N30)</f>
        <v>6329</v>
      </c>
      <c r="O13" s="24">
        <f>SUM(O14,O19,O26,O30)</f>
        <v>12821</v>
      </c>
      <c r="P13" s="24">
        <f>SUM(P14,P19,P26,P30)</f>
        <v>6665</v>
      </c>
      <c r="Q13" s="24">
        <f>SUM(Q14,Q19,Q26,Q30)</f>
        <v>6156</v>
      </c>
      <c r="R13" s="23"/>
      <c r="S13" s="22" t="s">
        <v>46</v>
      </c>
      <c r="T13" s="21"/>
    </row>
    <row r="14" spans="2:23" s="4" customFormat="1" ht="15.75" customHeight="1" x14ac:dyDescent="0.45">
      <c r="B14" s="15" t="s">
        <v>45</v>
      </c>
      <c r="C14" s="19"/>
      <c r="D14" s="19"/>
      <c r="E14" s="18"/>
      <c r="F14" s="11">
        <f>SUM(G14:H14)</f>
        <v>14992</v>
      </c>
      <c r="G14" s="10">
        <v>7668</v>
      </c>
      <c r="H14" s="10">
        <v>7324</v>
      </c>
      <c r="I14" s="11">
        <v>7038</v>
      </c>
      <c r="J14" s="11">
        <v>3636</v>
      </c>
      <c r="K14" s="11">
        <v>3402</v>
      </c>
      <c r="L14" s="11">
        <v>4573</v>
      </c>
      <c r="M14" s="11">
        <v>2288</v>
      </c>
      <c r="N14" s="11">
        <v>2285</v>
      </c>
      <c r="O14" s="11">
        <v>3381</v>
      </c>
      <c r="P14" s="11">
        <v>1744</v>
      </c>
      <c r="Q14" s="11">
        <v>1637</v>
      </c>
      <c r="R14" s="15" t="s">
        <v>44</v>
      </c>
      <c r="S14" s="14"/>
      <c r="T14" s="13"/>
    </row>
    <row r="15" spans="2:23" s="4" customFormat="1" ht="13.5" customHeight="1" x14ac:dyDescent="0.45">
      <c r="B15" s="9"/>
      <c r="C15" s="9" t="s">
        <v>43</v>
      </c>
      <c r="D15" s="9"/>
      <c r="E15" s="12"/>
      <c r="F15" s="11">
        <f>SUM(G15:H15)</f>
        <v>5647</v>
      </c>
      <c r="G15" s="10">
        <v>2890</v>
      </c>
      <c r="H15" s="10">
        <v>2757</v>
      </c>
      <c r="I15" s="11">
        <v>3321</v>
      </c>
      <c r="J15" s="11">
        <v>1707</v>
      </c>
      <c r="K15" s="10">
        <v>1614</v>
      </c>
      <c r="L15" s="11">
        <v>1362</v>
      </c>
      <c r="M15" s="11">
        <v>698</v>
      </c>
      <c r="N15" s="10">
        <v>664</v>
      </c>
      <c r="O15" s="11">
        <v>964</v>
      </c>
      <c r="P15" s="11">
        <v>485</v>
      </c>
      <c r="Q15" s="10">
        <v>479</v>
      </c>
      <c r="R15" s="17"/>
      <c r="S15" s="9" t="s">
        <v>42</v>
      </c>
    </row>
    <row r="16" spans="2:23" s="4" customFormat="1" ht="13.5" customHeight="1" x14ac:dyDescent="0.45">
      <c r="B16" s="9"/>
      <c r="C16" s="9" t="s">
        <v>41</v>
      </c>
      <c r="D16" s="9"/>
      <c r="E16" s="12"/>
      <c r="F16" s="11">
        <f>SUM(G16:H16)</f>
        <v>6284</v>
      </c>
      <c r="G16" s="10">
        <v>3220</v>
      </c>
      <c r="H16" s="10">
        <v>3064</v>
      </c>
      <c r="I16" s="11">
        <v>3717</v>
      </c>
      <c r="J16" s="11">
        <v>1929</v>
      </c>
      <c r="K16" s="10">
        <v>1788</v>
      </c>
      <c r="L16" s="11">
        <v>1451</v>
      </c>
      <c r="M16" s="11">
        <v>722</v>
      </c>
      <c r="N16" s="10">
        <v>729</v>
      </c>
      <c r="O16" s="11">
        <v>1116</v>
      </c>
      <c r="P16" s="11">
        <v>569</v>
      </c>
      <c r="Q16" s="10">
        <v>547</v>
      </c>
      <c r="R16" s="17"/>
      <c r="S16" s="9" t="s">
        <v>40</v>
      </c>
    </row>
    <row r="17" spans="2:21" s="4" customFormat="1" ht="13.5" customHeight="1" x14ac:dyDescent="0.45">
      <c r="B17" s="9"/>
      <c r="C17" s="9" t="s">
        <v>39</v>
      </c>
      <c r="D17" s="9"/>
      <c r="E17" s="12"/>
      <c r="F17" s="11">
        <f>SUM(G17:H17)</f>
        <v>2375</v>
      </c>
      <c r="G17" s="10">
        <v>1207</v>
      </c>
      <c r="H17" s="10">
        <v>1168</v>
      </c>
      <c r="I17" s="11">
        <v>0</v>
      </c>
      <c r="J17" s="11">
        <v>0</v>
      </c>
      <c r="K17" s="10">
        <v>0</v>
      </c>
      <c r="L17" s="11">
        <v>1538</v>
      </c>
      <c r="M17" s="11">
        <v>765</v>
      </c>
      <c r="N17" s="10">
        <v>773</v>
      </c>
      <c r="O17" s="11">
        <v>837</v>
      </c>
      <c r="P17" s="11">
        <v>442</v>
      </c>
      <c r="Q17" s="10">
        <v>395</v>
      </c>
      <c r="R17" s="9"/>
      <c r="S17" s="8" t="s">
        <v>38</v>
      </c>
    </row>
    <row r="18" spans="2:21" s="4" customFormat="1" ht="13.5" customHeight="1" x14ac:dyDescent="0.45">
      <c r="B18" s="9"/>
      <c r="C18" s="9" t="s">
        <v>37</v>
      </c>
      <c r="D18" s="9"/>
      <c r="E18" s="12"/>
      <c r="F18" s="11">
        <f>SUM(G18:H18)</f>
        <v>686</v>
      </c>
      <c r="G18" s="10">
        <v>351</v>
      </c>
      <c r="H18" s="10">
        <v>335</v>
      </c>
      <c r="I18" s="11">
        <v>0</v>
      </c>
      <c r="J18" s="11">
        <v>0</v>
      </c>
      <c r="K18" s="10">
        <v>0</v>
      </c>
      <c r="L18" s="11">
        <v>222</v>
      </c>
      <c r="M18" s="11">
        <v>103</v>
      </c>
      <c r="N18" s="10">
        <v>119</v>
      </c>
      <c r="O18" s="11">
        <v>464</v>
      </c>
      <c r="P18" s="11">
        <v>248</v>
      </c>
      <c r="Q18" s="10">
        <v>216</v>
      </c>
      <c r="R18" s="9"/>
      <c r="S18" s="8" t="s">
        <v>36</v>
      </c>
    </row>
    <row r="19" spans="2:21" s="4" customFormat="1" ht="16.5" customHeight="1" x14ac:dyDescent="0.45">
      <c r="B19" s="16" t="s">
        <v>35</v>
      </c>
      <c r="C19" s="9"/>
      <c r="D19" s="9"/>
      <c r="E19" s="12"/>
      <c r="F19" s="11">
        <f>SUM(G19:H19)</f>
        <v>34636</v>
      </c>
      <c r="G19" s="10">
        <v>17909</v>
      </c>
      <c r="H19" s="10">
        <v>16727</v>
      </c>
      <c r="I19" s="11">
        <v>22586</v>
      </c>
      <c r="J19" s="11">
        <v>11724</v>
      </c>
      <c r="K19" s="11">
        <v>10862</v>
      </c>
      <c r="L19" s="11">
        <v>6279</v>
      </c>
      <c r="M19" s="11">
        <v>3222</v>
      </c>
      <c r="N19" s="11">
        <v>3057</v>
      </c>
      <c r="O19" s="11">
        <v>5771</v>
      </c>
      <c r="P19" s="11">
        <v>2963</v>
      </c>
      <c r="Q19" s="11">
        <v>2808</v>
      </c>
      <c r="R19" s="15" t="s">
        <v>34</v>
      </c>
      <c r="S19" s="9"/>
      <c r="T19" s="13"/>
      <c r="U19" s="13"/>
    </row>
    <row r="20" spans="2:21" s="4" customFormat="1" ht="12" customHeight="1" x14ac:dyDescent="0.45">
      <c r="B20" s="9"/>
      <c r="C20" s="9" t="s">
        <v>33</v>
      </c>
      <c r="D20" s="9"/>
      <c r="E20" s="12"/>
      <c r="F20" s="11">
        <f>SUM(G20:H20)</f>
        <v>7447</v>
      </c>
      <c r="G20" s="10">
        <v>3884</v>
      </c>
      <c r="H20" s="10">
        <v>3563</v>
      </c>
      <c r="I20" s="11">
        <v>4750</v>
      </c>
      <c r="J20" s="11">
        <v>2476</v>
      </c>
      <c r="K20" s="10">
        <v>2274</v>
      </c>
      <c r="L20" s="11">
        <v>1523</v>
      </c>
      <c r="M20" s="11">
        <v>811</v>
      </c>
      <c r="N20" s="10">
        <v>712</v>
      </c>
      <c r="O20" s="11">
        <v>1174</v>
      </c>
      <c r="P20" s="11">
        <v>597</v>
      </c>
      <c r="Q20" s="10">
        <v>577</v>
      </c>
      <c r="R20" s="9"/>
      <c r="S20" s="8" t="s">
        <v>32</v>
      </c>
    </row>
    <row r="21" spans="2:21" ht="12" customHeight="1" x14ac:dyDescent="0.5">
      <c r="B21" s="9"/>
      <c r="C21" s="9" t="s">
        <v>31</v>
      </c>
      <c r="D21" s="9"/>
      <c r="E21" s="12"/>
      <c r="F21" s="11">
        <f>SUM(G21:H21)</f>
        <v>7166</v>
      </c>
      <c r="G21" s="10">
        <v>3718</v>
      </c>
      <c r="H21" s="10">
        <v>3448</v>
      </c>
      <c r="I21" s="11">
        <v>4580</v>
      </c>
      <c r="J21" s="11">
        <v>2406</v>
      </c>
      <c r="K21" s="10">
        <v>2174</v>
      </c>
      <c r="L21" s="11">
        <v>1435</v>
      </c>
      <c r="M21" s="11">
        <v>737</v>
      </c>
      <c r="N21" s="10">
        <v>698</v>
      </c>
      <c r="O21" s="11">
        <v>1151</v>
      </c>
      <c r="P21" s="11">
        <v>575</v>
      </c>
      <c r="Q21" s="10">
        <v>576</v>
      </c>
      <c r="R21" s="9"/>
      <c r="S21" s="8" t="s">
        <v>30</v>
      </c>
    </row>
    <row r="22" spans="2:21" ht="12" customHeight="1" x14ac:dyDescent="0.5">
      <c r="B22" s="16"/>
      <c r="C22" s="9" t="s">
        <v>29</v>
      </c>
      <c r="D22" s="9"/>
      <c r="E22" s="12"/>
      <c r="F22" s="11">
        <f>SUM(G22:H22)</f>
        <v>7150</v>
      </c>
      <c r="G22" s="10">
        <v>3714</v>
      </c>
      <c r="H22" s="10">
        <v>3436</v>
      </c>
      <c r="I22" s="11">
        <v>4601</v>
      </c>
      <c r="J22" s="11">
        <v>2394</v>
      </c>
      <c r="K22" s="10">
        <v>2207</v>
      </c>
      <c r="L22" s="11">
        <v>1334</v>
      </c>
      <c r="M22" s="11">
        <v>690</v>
      </c>
      <c r="N22" s="10">
        <v>644</v>
      </c>
      <c r="O22" s="11">
        <v>1215</v>
      </c>
      <c r="P22" s="11">
        <v>630</v>
      </c>
      <c r="Q22" s="10">
        <v>585</v>
      </c>
      <c r="R22" s="9"/>
      <c r="S22" s="8" t="s">
        <v>28</v>
      </c>
    </row>
    <row r="23" spans="2:21" ht="12" customHeight="1" x14ac:dyDescent="0.5">
      <c r="B23" s="9"/>
      <c r="C23" s="9" t="s">
        <v>27</v>
      </c>
      <c r="D23" s="9"/>
      <c r="E23" s="12"/>
      <c r="F23" s="11">
        <f>SUM(G23:H23)</f>
        <v>7120</v>
      </c>
      <c r="G23" s="10">
        <v>3715</v>
      </c>
      <c r="H23" s="10">
        <v>3405</v>
      </c>
      <c r="I23" s="11">
        <v>4615</v>
      </c>
      <c r="J23" s="11">
        <v>2434</v>
      </c>
      <c r="K23" s="10">
        <v>2181</v>
      </c>
      <c r="L23" s="11">
        <v>1304</v>
      </c>
      <c r="M23" s="11">
        <v>677</v>
      </c>
      <c r="N23" s="10">
        <v>627</v>
      </c>
      <c r="O23" s="11">
        <v>1201</v>
      </c>
      <c r="P23" s="11">
        <v>604</v>
      </c>
      <c r="Q23" s="10">
        <v>597</v>
      </c>
      <c r="R23" s="9"/>
      <c r="S23" s="8" t="s">
        <v>26</v>
      </c>
    </row>
    <row r="24" spans="2:21" ht="12" customHeight="1" x14ac:dyDescent="0.5">
      <c r="B24" s="9"/>
      <c r="C24" s="9" t="s">
        <v>25</v>
      </c>
      <c r="D24" s="9"/>
      <c r="E24" s="12"/>
      <c r="F24" s="11">
        <f>SUM(G24:H24)</f>
        <v>6682</v>
      </c>
      <c r="G24" s="10">
        <v>3412</v>
      </c>
      <c r="H24" s="10">
        <v>3270</v>
      </c>
      <c r="I24" s="11">
        <v>4366</v>
      </c>
      <c r="J24" s="11">
        <v>2224</v>
      </c>
      <c r="K24" s="10">
        <v>2142</v>
      </c>
      <c r="L24" s="11">
        <v>1144</v>
      </c>
      <c r="M24" s="11">
        <v>574</v>
      </c>
      <c r="N24" s="10">
        <v>570</v>
      </c>
      <c r="O24" s="11">
        <v>1172</v>
      </c>
      <c r="P24" s="11">
        <v>614</v>
      </c>
      <c r="Q24" s="10">
        <v>558</v>
      </c>
      <c r="R24" s="9"/>
      <c r="S24" s="8" t="s">
        <v>24</v>
      </c>
    </row>
    <row r="25" spans="2:21" ht="12" customHeight="1" x14ac:dyDescent="0.5">
      <c r="B25" s="9"/>
      <c r="C25" s="9" t="s">
        <v>23</v>
      </c>
      <c r="D25" s="9"/>
      <c r="E25" s="12"/>
      <c r="F25" s="11">
        <f>SUM(G25:H25)</f>
        <v>6518</v>
      </c>
      <c r="G25" s="10">
        <v>3350</v>
      </c>
      <c r="H25" s="10">
        <v>3168</v>
      </c>
      <c r="I25" s="11">
        <v>4424</v>
      </c>
      <c r="J25" s="11">
        <v>2266</v>
      </c>
      <c r="K25" s="10">
        <v>2158</v>
      </c>
      <c r="L25" s="11">
        <v>1062</v>
      </c>
      <c r="M25" s="11">
        <v>544</v>
      </c>
      <c r="N25" s="10">
        <v>518</v>
      </c>
      <c r="O25" s="11">
        <v>1032</v>
      </c>
      <c r="P25" s="11">
        <v>540</v>
      </c>
      <c r="Q25" s="10">
        <v>492</v>
      </c>
      <c r="R25" s="9"/>
      <c r="S25" s="8" t="s">
        <v>22</v>
      </c>
    </row>
    <row r="26" spans="2:21" ht="17.25" customHeight="1" x14ac:dyDescent="0.5">
      <c r="B26" s="16" t="s">
        <v>21</v>
      </c>
      <c r="C26" s="9"/>
      <c r="D26" s="9"/>
      <c r="E26" s="12"/>
      <c r="F26" s="11">
        <f>SUM(G26:H26)</f>
        <v>16730</v>
      </c>
      <c r="G26" s="10">
        <v>8686</v>
      </c>
      <c r="H26" s="10">
        <v>8044</v>
      </c>
      <c r="I26" s="11">
        <v>11736</v>
      </c>
      <c r="J26" s="11">
        <v>5958</v>
      </c>
      <c r="K26" s="11">
        <v>5778</v>
      </c>
      <c r="L26" s="11">
        <v>1742</v>
      </c>
      <c r="M26" s="11">
        <v>930</v>
      </c>
      <c r="N26" s="11">
        <v>812</v>
      </c>
      <c r="O26" s="11">
        <v>3252</v>
      </c>
      <c r="P26" s="11">
        <v>1798</v>
      </c>
      <c r="Q26" s="11">
        <v>1454</v>
      </c>
      <c r="R26" s="15" t="s">
        <v>20</v>
      </c>
      <c r="S26" s="14"/>
      <c r="T26" s="13"/>
    </row>
    <row r="27" spans="2:21" ht="13.5" customHeight="1" x14ac:dyDescent="0.5">
      <c r="B27" s="9"/>
      <c r="C27" s="9" t="s">
        <v>19</v>
      </c>
      <c r="D27" s="9"/>
      <c r="E27" s="12"/>
      <c r="F27" s="11">
        <f>SUM(G27:H27)</f>
        <v>5728</v>
      </c>
      <c r="G27" s="10">
        <v>3031</v>
      </c>
      <c r="H27" s="10">
        <v>2697</v>
      </c>
      <c r="I27" s="11">
        <v>4071</v>
      </c>
      <c r="J27" s="11">
        <v>2119</v>
      </c>
      <c r="K27" s="10">
        <v>1952</v>
      </c>
      <c r="L27" s="11">
        <v>534</v>
      </c>
      <c r="M27" s="11">
        <v>293</v>
      </c>
      <c r="N27" s="10">
        <v>241</v>
      </c>
      <c r="O27" s="11">
        <v>1123</v>
      </c>
      <c r="P27" s="11">
        <v>619</v>
      </c>
      <c r="Q27" s="10">
        <v>504</v>
      </c>
      <c r="R27" s="9"/>
      <c r="S27" s="8" t="s">
        <v>18</v>
      </c>
    </row>
    <row r="28" spans="2:21" ht="13.5" customHeight="1" x14ac:dyDescent="0.5">
      <c r="B28" s="9"/>
      <c r="C28" s="9" t="s">
        <v>17</v>
      </c>
      <c r="D28" s="9"/>
      <c r="E28" s="12"/>
      <c r="F28" s="11">
        <f>SUM(G28:H28)</f>
        <v>5568</v>
      </c>
      <c r="G28" s="10">
        <v>2849</v>
      </c>
      <c r="H28" s="10">
        <v>2719</v>
      </c>
      <c r="I28" s="11">
        <v>3906</v>
      </c>
      <c r="J28" s="11">
        <v>1958</v>
      </c>
      <c r="K28" s="10">
        <v>1948</v>
      </c>
      <c r="L28" s="11">
        <v>581</v>
      </c>
      <c r="M28" s="11">
        <v>304</v>
      </c>
      <c r="N28" s="10">
        <v>277</v>
      </c>
      <c r="O28" s="11">
        <v>1081</v>
      </c>
      <c r="P28" s="11">
        <v>587</v>
      </c>
      <c r="Q28" s="10">
        <v>494</v>
      </c>
      <c r="R28" s="9"/>
      <c r="S28" s="8" t="s">
        <v>16</v>
      </c>
    </row>
    <row r="29" spans="2:21" ht="13.5" customHeight="1" x14ac:dyDescent="0.5">
      <c r="B29" s="9"/>
      <c r="C29" s="9" t="s">
        <v>15</v>
      </c>
      <c r="D29" s="9"/>
      <c r="E29" s="12"/>
      <c r="F29" s="11">
        <f>SUM(G29:H29)</f>
        <v>5434</v>
      </c>
      <c r="G29" s="10">
        <v>2806</v>
      </c>
      <c r="H29" s="10">
        <v>2628</v>
      </c>
      <c r="I29" s="11">
        <v>3759</v>
      </c>
      <c r="J29" s="11">
        <v>1881</v>
      </c>
      <c r="K29" s="10">
        <v>1878</v>
      </c>
      <c r="L29" s="11">
        <v>627</v>
      </c>
      <c r="M29" s="11">
        <v>333</v>
      </c>
      <c r="N29" s="10">
        <v>294</v>
      </c>
      <c r="O29" s="11">
        <v>1048</v>
      </c>
      <c r="P29" s="11">
        <v>592</v>
      </c>
      <c r="Q29" s="10">
        <v>456</v>
      </c>
      <c r="R29" s="9"/>
      <c r="S29" s="8" t="s">
        <v>14</v>
      </c>
    </row>
    <row r="30" spans="2:21" ht="16.5" customHeight="1" x14ac:dyDescent="0.5">
      <c r="B30" s="16" t="s">
        <v>13</v>
      </c>
      <c r="C30" s="9"/>
      <c r="D30" s="9"/>
      <c r="E30" s="12"/>
      <c r="F30" s="11">
        <f>SUM(G30:H30)</f>
        <v>6747</v>
      </c>
      <c r="G30" s="10">
        <v>2592</v>
      </c>
      <c r="H30" s="10">
        <v>4155</v>
      </c>
      <c r="I30" s="11">
        <v>5990</v>
      </c>
      <c r="J30" s="11">
        <v>2267</v>
      </c>
      <c r="K30" s="11">
        <v>3723</v>
      </c>
      <c r="L30" s="11">
        <v>340</v>
      </c>
      <c r="M30" s="11">
        <v>165</v>
      </c>
      <c r="N30" s="11">
        <v>175</v>
      </c>
      <c r="O30" s="11">
        <v>417</v>
      </c>
      <c r="P30" s="11">
        <v>160</v>
      </c>
      <c r="Q30" s="11">
        <v>257</v>
      </c>
      <c r="R30" s="15" t="s">
        <v>12</v>
      </c>
      <c r="S30" s="14"/>
      <c r="T30" s="13"/>
    </row>
    <row r="31" spans="2:21" ht="13.5" customHeight="1" x14ac:dyDescent="0.5">
      <c r="B31" s="9"/>
      <c r="C31" s="9" t="s">
        <v>11</v>
      </c>
      <c r="D31" s="9"/>
      <c r="E31" s="12"/>
      <c r="F31" s="11">
        <f>SUM(G31:H31)</f>
        <v>2178</v>
      </c>
      <c r="G31" s="10">
        <v>852</v>
      </c>
      <c r="H31" s="10">
        <v>1326</v>
      </c>
      <c r="I31" s="11">
        <v>1973</v>
      </c>
      <c r="J31" s="11">
        <v>762</v>
      </c>
      <c r="K31" s="10">
        <v>1211</v>
      </c>
      <c r="L31" s="11">
        <v>78</v>
      </c>
      <c r="M31" s="11">
        <v>32</v>
      </c>
      <c r="N31" s="10">
        <v>46</v>
      </c>
      <c r="O31" s="11">
        <v>127</v>
      </c>
      <c r="P31" s="11">
        <v>58</v>
      </c>
      <c r="Q31" s="10">
        <v>69</v>
      </c>
      <c r="R31" s="9"/>
      <c r="S31" s="8" t="s">
        <v>10</v>
      </c>
    </row>
    <row r="32" spans="2:21" ht="13.5" customHeight="1" x14ac:dyDescent="0.5">
      <c r="B32" s="9"/>
      <c r="C32" s="9" t="s">
        <v>9</v>
      </c>
      <c r="D32" s="9"/>
      <c r="E32" s="12"/>
      <c r="F32" s="11">
        <f>SUM(G32:H32)</f>
        <v>2286</v>
      </c>
      <c r="G32" s="10">
        <v>868</v>
      </c>
      <c r="H32" s="10">
        <v>1418</v>
      </c>
      <c r="I32" s="11">
        <v>1993</v>
      </c>
      <c r="J32" s="11">
        <v>744</v>
      </c>
      <c r="K32" s="10">
        <v>1249</v>
      </c>
      <c r="L32" s="11">
        <v>126</v>
      </c>
      <c r="M32" s="11">
        <v>67</v>
      </c>
      <c r="N32" s="10">
        <v>59</v>
      </c>
      <c r="O32" s="11">
        <v>167</v>
      </c>
      <c r="P32" s="11">
        <v>57</v>
      </c>
      <c r="Q32" s="10">
        <v>110</v>
      </c>
      <c r="R32" s="9"/>
      <c r="S32" s="8" t="s">
        <v>8</v>
      </c>
    </row>
    <row r="33" spans="2:19" ht="13.5" customHeight="1" x14ac:dyDescent="0.5">
      <c r="B33" s="9"/>
      <c r="C33" s="9" t="s">
        <v>7</v>
      </c>
      <c r="D33" s="9"/>
      <c r="E33" s="12"/>
      <c r="F33" s="11">
        <f>SUM(G33:H33)</f>
        <v>2283</v>
      </c>
      <c r="G33" s="10">
        <v>872</v>
      </c>
      <c r="H33" s="10">
        <v>1411</v>
      </c>
      <c r="I33" s="11">
        <v>2024</v>
      </c>
      <c r="J33" s="11">
        <v>761</v>
      </c>
      <c r="K33" s="10">
        <v>1263</v>
      </c>
      <c r="L33" s="11">
        <v>136</v>
      </c>
      <c r="M33" s="11">
        <v>66</v>
      </c>
      <c r="N33" s="10">
        <v>70</v>
      </c>
      <c r="O33" s="11">
        <v>123</v>
      </c>
      <c r="P33" s="11">
        <v>45</v>
      </c>
      <c r="Q33" s="10">
        <v>78</v>
      </c>
      <c r="R33" s="9"/>
      <c r="S33" s="8" t="s">
        <v>6</v>
      </c>
    </row>
    <row r="34" spans="2:19" ht="3" customHeight="1" x14ac:dyDescent="0.5">
      <c r="B34" s="5"/>
      <c r="C34" s="5"/>
      <c r="D34" s="5"/>
      <c r="E34" s="5"/>
      <c r="F34" s="7"/>
      <c r="G34" s="6"/>
      <c r="H34" s="6"/>
      <c r="I34" s="7"/>
      <c r="J34" s="7"/>
      <c r="K34" s="6"/>
      <c r="L34" s="7"/>
      <c r="M34" s="7"/>
      <c r="N34" s="6"/>
      <c r="O34" s="7"/>
      <c r="P34" s="7"/>
      <c r="Q34" s="6"/>
      <c r="R34" s="5"/>
      <c r="S34" s="5"/>
    </row>
    <row r="35" spans="2:19" ht="3" customHeight="1" x14ac:dyDescent="0.5"/>
    <row r="36" spans="2:19" s="3" customFormat="1" ht="18.75" customHeight="1" x14ac:dyDescent="0.45">
      <c r="C36" s="3" t="s">
        <v>5</v>
      </c>
      <c r="L36" s="3" t="s">
        <v>4</v>
      </c>
    </row>
    <row r="37" spans="2:19" ht="18.75" customHeight="1" x14ac:dyDescent="0.5">
      <c r="B37" s="4"/>
      <c r="C37" s="3" t="s">
        <v>3</v>
      </c>
      <c r="D37" s="3"/>
      <c r="E37" s="3"/>
      <c r="F37" s="3"/>
      <c r="G37" s="3"/>
      <c r="H37" s="3"/>
      <c r="I37" s="3"/>
      <c r="J37" s="3"/>
      <c r="K37" s="3"/>
      <c r="L37" s="3" t="s">
        <v>2</v>
      </c>
      <c r="M37" s="3"/>
      <c r="N37" s="3"/>
      <c r="O37" s="4"/>
      <c r="P37" s="4"/>
    </row>
    <row r="38" spans="2:19" ht="16.5" customHeight="1" x14ac:dyDescent="0.5">
      <c r="B38" s="4"/>
      <c r="C38" s="4"/>
      <c r="D38" s="3" t="s">
        <v>1</v>
      </c>
      <c r="E38" s="3"/>
      <c r="F38" s="3"/>
      <c r="G38" s="3"/>
      <c r="H38" s="3"/>
      <c r="I38" s="3"/>
      <c r="J38" s="3"/>
      <c r="K38" s="3"/>
      <c r="L38" s="3" t="s">
        <v>0</v>
      </c>
      <c r="M38" s="3"/>
      <c r="N38" s="3"/>
      <c r="O38" s="3"/>
      <c r="P38" s="3"/>
      <c r="Q38" s="2"/>
    </row>
  </sheetData>
  <mergeCells count="19">
    <mergeCell ref="I4:Q4"/>
    <mergeCell ref="R4:S11"/>
    <mergeCell ref="L5:N5"/>
    <mergeCell ref="F6:H6"/>
    <mergeCell ref="I6:K6"/>
    <mergeCell ref="L6:N6"/>
    <mergeCell ref="O6:Q6"/>
    <mergeCell ref="F7:H7"/>
    <mergeCell ref="I7:K7"/>
    <mergeCell ref="B13:E13"/>
    <mergeCell ref="L7:N7"/>
    <mergeCell ref="O7:Q7"/>
    <mergeCell ref="I8:K8"/>
    <mergeCell ref="L8:N8"/>
    <mergeCell ref="O8:Q8"/>
    <mergeCell ref="I9:K9"/>
    <mergeCell ref="L9:N9"/>
    <mergeCell ref="O9:Q9"/>
    <mergeCell ref="B4:E11"/>
  </mergeCells>
  <pageMargins left="0" right="0" top="0.6692913385826772" bottom="0.78740157480314965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2015-11-05T04:38:42Z</dcterms:created>
  <dcterms:modified xsi:type="dcterms:W3CDTF">2015-11-05T04:38:48Z</dcterms:modified>
</cp:coreProperties>
</file>