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ี 2560\5.พฤษภาคม\"/>
    </mc:Choice>
  </mc:AlternateContent>
  <xr:revisionPtr revIDLastSave="0" documentId="13_ncr:1_{A9078D40-80C2-4C08-8CDC-D943BF9D4EF5}" xr6:coauthVersionLast="46" xr6:coauthVersionMax="46" xr10:uidLastSave="{00000000-0000-0000-0000-000000000000}"/>
  <bookViews>
    <workbookView xWindow="0" yWindow="0" windowWidth="23040" windowHeight="12360" xr2:uid="{00000000-000D-0000-FFFF-FFFF00000000}"/>
  </bookViews>
  <sheets>
    <sheet name="ตาราง3" sheetId="1" r:id="rId1"/>
  </sheets>
  <definedNames>
    <definedName name="_xlnm.Print_Area" localSheetId="0">ตาราง3!$A$1:$D$30</definedName>
  </definedNames>
  <calcPr calcId="181029"/>
</workbook>
</file>

<file path=xl/calcChain.xml><?xml version="1.0" encoding="utf-8"?>
<calcChain xmlns="http://schemas.openxmlformats.org/spreadsheetml/2006/main">
  <c r="D16" i="1" l="1"/>
  <c r="C16" i="1"/>
  <c r="C21" i="1"/>
  <c r="C22" i="1"/>
  <c r="C23" i="1"/>
  <c r="C24" i="1"/>
  <c r="C25" i="1"/>
  <c r="B16" i="1"/>
  <c r="B18" i="1"/>
  <c r="B19" i="1"/>
  <c r="B20" i="1"/>
  <c r="B21" i="1"/>
  <c r="B22" i="1"/>
  <c r="B23" i="1"/>
  <c r="B24" i="1"/>
  <c r="B25" i="1"/>
  <c r="C18" i="1"/>
  <c r="C19" i="1"/>
  <c r="C20" i="1"/>
  <c r="D18" i="1"/>
  <c r="D19" i="1"/>
  <c r="D20" i="1"/>
  <c r="D21" i="1"/>
  <c r="D22" i="1"/>
  <c r="D23" i="1"/>
  <c r="D24" i="1"/>
  <c r="D25" i="1"/>
  <c r="B17" i="1" l="1"/>
  <c r="C17" i="1" l="1"/>
  <c r="D17" i="1"/>
</calcChain>
</file>

<file path=xl/sharedStrings.xml><?xml version="1.0" encoding="utf-8"?>
<sst xmlns="http://schemas.openxmlformats.org/spreadsheetml/2006/main" count="37" uniqueCount="24">
  <si>
    <t xml:space="preserve">           </t>
  </si>
  <si>
    <t>10. คนงานซึ่งมิได้จำแนกไว้ในหมวดอื่น</t>
  </si>
  <si>
    <t>9. อาชีพขั้นพื้นฐานต่างๆ ในด้านการขาย  และการให้บริการ</t>
  </si>
  <si>
    <t>8. ผู้ปฏิบัติการโรงงานและเครื่องจักร และผู้ปฏิบัติงานด้านการประกอบ</t>
  </si>
  <si>
    <t xml:space="preserve">7. ผู้ปฏิบัติงานด้านความสามารถทางฝีมือ  และธุรกิจการค้าที่เกี่ยวข้อง </t>
  </si>
  <si>
    <t>6. ผู้ปฏิบัติงานที่มีฝีมือในด้านการเกษตร และการประมง</t>
  </si>
  <si>
    <t>5. พนักงานบริการและพนักงานในร้านค้า  และตลาด</t>
  </si>
  <si>
    <t>4. เสมียน</t>
  </si>
  <si>
    <t xml:space="preserve">3. ผู้ประกอบวิชาชีพด้านเทคนิคสาขาต่างๆ และอาชีพที่เกี่ยวข้อง </t>
  </si>
  <si>
    <t>2. ผู้ประกอบวิชาชีพด้านต่างๆ</t>
  </si>
  <si>
    <t xml:space="preserve">1. ผู้บัญญัติกฎหมาย ข้าราชการระดับอาวุโส และผู้จัดการ </t>
  </si>
  <si>
    <t>ยอดรวม</t>
  </si>
  <si>
    <t xml:space="preserve"> ร้อยละ</t>
  </si>
  <si>
    <t>6. ผู้ปฏิบัติงานที่มีฝีมือในด้านการเกษตร  และการประมง</t>
  </si>
  <si>
    <t xml:space="preserve">5. พนักงานบริการและพนักงานในร้านค้า และตลาด </t>
  </si>
  <si>
    <t xml:space="preserve">1. ผู้บัญญัติกฎหมาย ข้าราชการระดับอาวุโส และผู้จัดการ  </t>
  </si>
  <si>
    <t xml:space="preserve"> จำนวน</t>
  </si>
  <si>
    <t>หญิง</t>
  </si>
  <si>
    <t>ชาย</t>
  </si>
  <si>
    <t>รวม</t>
  </si>
  <si>
    <t>อาชีพ</t>
  </si>
  <si>
    <t>-</t>
  </si>
  <si>
    <t>ตารางที่  3  จำนวนและร้อยละของผู้มีงานทำ จำแนกตามอาชีพ และเพศ</t>
  </si>
  <si>
    <t>การสำรวจภาวะการทำงานของประชากร จังหวัดพิจิตร เดือนพฤษภาคม พ.ศ.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</si>
</sst>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87" formatCode="\-"/>
    <numFmt numFmtId="188" formatCode="_-* #,##0.0_-;\-* #,##0.0_-;_-* &quot;-&quot;??_-;_-@_-"/>
    <numFmt numFmtId="189" formatCode="0.0"/>
    <numFmt numFmtId="190" formatCode="_-* #,##0_-;\-* #,##0_-;_-* &quot;-&quot;??_-;_-@_-"/>
    <numFmt numFmtId="191" formatCode="0.000"/>
  </numFmts>
  <fonts count="13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sz val="13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3"/>
      <color indexed="9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1" fillId="0" borderId="0"/>
    <xf numFmtId="0" fontId="10" fillId="0" borderId="0"/>
    <xf numFmtId="9" fontId="10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Fill="1"/>
    <xf numFmtId="0" fontId="4" fillId="0" borderId="0" xfId="0" applyFont="1" applyFill="1"/>
    <xf numFmtId="187" fontId="3" fillId="0" borderId="0" xfId="0" applyNumberFormat="1" applyFont="1" applyFill="1"/>
    <xf numFmtId="0" fontId="3" fillId="0" borderId="0" xfId="0" applyFont="1" applyFill="1" applyAlignment="1" applyProtection="1">
      <alignment horizontal="left" vertical="center"/>
    </xf>
    <xf numFmtId="188" fontId="3" fillId="0" borderId="0" xfId="0" applyNumberFormat="1" applyFont="1" applyFill="1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/>
    <xf numFmtId="0" fontId="6" fillId="0" borderId="0" xfId="0" applyFont="1" applyFill="1"/>
    <xf numFmtId="0" fontId="5" fillId="0" borderId="0" xfId="0" applyFont="1" applyFill="1" applyBorder="1" applyAlignment="1" applyProtection="1">
      <alignment horizontal="left" vertical="center"/>
    </xf>
    <xf numFmtId="0" fontId="5" fillId="0" borderId="0" xfId="0" quotePrefix="1" applyFont="1" applyFill="1" applyBorder="1" applyAlignment="1" applyProtection="1">
      <alignment horizontal="left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90" fontId="8" fillId="0" borderId="0" xfId="0" applyNumberFormat="1" applyFont="1" applyFill="1" applyAlignment="1">
      <alignment vertical="center"/>
    </xf>
    <xf numFmtId="0" fontId="3" fillId="0" borderId="0" xfId="0" applyFont="1" applyFill="1" applyBorder="1"/>
    <xf numFmtId="190" fontId="9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/>
    <xf numFmtId="0" fontId="8" fillId="0" borderId="0" xfId="0" applyFont="1" applyFill="1"/>
    <xf numFmtId="0" fontId="7" fillId="0" borderId="3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89" fontId="7" fillId="0" borderId="0" xfId="1" applyNumberFormat="1" applyFont="1" applyFill="1" applyBorder="1" applyAlignment="1">
      <alignment horizontal="right" vertical="center" wrapText="1"/>
    </xf>
    <xf numFmtId="0" fontId="5" fillId="0" borderId="2" xfId="0" quotePrefix="1" applyFont="1" applyFill="1" applyBorder="1" applyAlignment="1" applyProtection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2" fontId="5" fillId="0" borderId="0" xfId="0" applyNumberFormat="1" applyFont="1" applyFill="1" applyAlignment="1">
      <alignment vertical="center"/>
    </xf>
    <xf numFmtId="2" fontId="5" fillId="0" borderId="0" xfId="0" applyNumberFormat="1" applyFont="1" applyFill="1"/>
    <xf numFmtId="191" fontId="5" fillId="0" borderId="0" xfId="0" applyNumberFormat="1" applyFont="1" applyFill="1" applyAlignment="1">
      <alignment vertical="center"/>
    </xf>
    <xf numFmtId="191" fontId="5" fillId="0" borderId="0" xfId="0" applyNumberFormat="1" applyFont="1" applyFill="1"/>
    <xf numFmtId="0" fontId="7" fillId="0" borderId="0" xfId="0" applyFont="1"/>
    <xf numFmtId="0" fontId="3" fillId="0" borderId="0" xfId="0" applyFont="1"/>
    <xf numFmtId="3" fontId="7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189" fontId="5" fillId="0" borderId="0" xfId="1" applyNumberFormat="1" applyFont="1" applyFill="1" applyBorder="1" applyAlignment="1">
      <alignment horizontal="right" vertical="center" wrapText="1"/>
    </xf>
    <xf numFmtId="41" fontId="12" fillId="0" borderId="0" xfId="2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/>
    </xf>
  </cellXfs>
  <cellStyles count="8">
    <cellStyle name="Comma" xfId="1" builtinId="3"/>
    <cellStyle name="Comma 2" xfId="3" xr:uid="{00000000-0005-0000-0000-000000000000}"/>
    <cellStyle name="Normal" xfId="0" builtinId="0"/>
    <cellStyle name="Normal 2" xfId="4" xr:uid="{00000000-0005-0000-0000-000001000000}"/>
    <cellStyle name="Normal 3" xfId="5" xr:uid="{00000000-0005-0000-0000-000002000000}"/>
    <cellStyle name="เครื่องหมายจุลภาค 2" xfId="2" xr:uid="{00000000-0005-0000-0000-000004000000}"/>
    <cellStyle name="ปกติ 2" xfId="6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H35"/>
  <sheetViews>
    <sheetView tabSelected="1" workbookViewId="0">
      <selection activeCell="E21" sqref="E21"/>
    </sheetView>
  </sheetViews>
  <sheetFormatPr defaultColWidth="9.125" defaultRowHeight="18" customHeight="1" x14ac:dyDescent="0.6"/>
  <cols>
    <col min="1" max="1" width="53.375" style="1" customWidth="1"/>
    <col min="2" max="2" width="11" style="1" customWidth="1"/>
    <col min="3" max="3" width="11.875" style="1" customWidth="1"/>
    <col min="4" max="4" width="11.25" style="1" customWidth="1"/>
    <col min="5" max="5" width="13.875" style="2" customWidth="1"/>
    <col min="6" max="6" width="10" style="2" bestFit="1" customWidth="1"/>
    <col min="7" max="7" width="9.125" style="2"/>
    <col min="8" max="9" width="9.125" style="1"/>
    <col min="10" max="10" width="13" style="1" customWidth="1"/>
    <col min="11" max="11" width="12" style="1" customWidth="1"/>
    <col min="12" max="16384" width="9.125" style="1"/>
  </cols>
  <sheetData>
    <row r="1" spans="1:8" s="19" customFormat="1" ht="30" customHeight="1" x14ac:dyDescent="0.6">
      <c r="A1" s="23" t="s">
        <v>22</v>
      </c>
      <c r="B1" s="1"/>
      <c r="C1" s="1"/>
      <c r="D1" s="1"/>
      <c r="E1" s="20"/>
      <c r="F1" s="20"/>
      <c r="G1" s="20"/>
    </row>
    <row r="2" spans="1:8" s="19" customFormat="1" ht="21" x14ac:dyDescent="0.6">
      <c r="A2" s="22" t="s">
        <v>20</v>
      </c>
      <c r="B2" s="21" t="s">
        <v>19</v>
      </c>
      <c r="C2" s="21" t="s">
        <v>18</v>
      </c>
      <c r="D2" s="21" t="s">
        <v>17</v>
      </c>
      <c r="E2" s="20"/>
      <c r="F2" s="20"/>
      <c r="G2" s="20"/>
    </row>
    <row r="3" spans="1:8" s="19" customFormat="1" ht="24" customHeight="1" x14ac:dyDescent="0.6">
      <c r="A3" s="14"/>
      <c r="B3" s="38" t="s">
        <v>16</v>
      </c>
      <c r="C3" s="38"/>
      <c r="D3" s="38"/>
      <c r="E3" s="20"/>
      <c r="F3" s="20"/>
      <c r="G3" s="20"/>
    </row>
    <row r="4" spans="1:8" s="18" customFormat="1" ht="24" customHeight="1" x14ac:dyDescent="0.6">
      <c r="A4" s="27" t="s">
        <v>11</v>
      </c>
      <c r="B4" s="34">
        <v>274943.28000000003</v>
      </c>
      <c r="C4" s="34">
        <v>154560.47</v>
      </c>
      <c r="D4" s="34">
        <v>120382.81</v>
      </c>
      <c r="E4" s="15"/>
      <c r="F4" s="32"/>
      <c r="G4" s="33"/>
      <c r="H4" s="33"/>
    </row>
    <row r="5" spans="1:8" s="12" customFormat="1" ht="21" customHeight="1" x14ac:dyDescent="0.6">
      <c r="A5" s="11" t="s">
        <v>15</v>
      </c>
      <c r="B5" s="35">
        <v>7458.36</v>
      </c>
      <c r="C5" s="35">
        <v>5992.58</v>
      </c>
      <c r="D5" s="35">
        <v>1465.78</v>
      </c>
      <c r="E5" s="17"/>
      <c r="F5" s="34"/>
      <c r="G5" s="35"/>
      <c r="H5" s="35"/>
    </row>
    <row r="6" spans="1:8" s="12" customFormat="1" ht="21" customHeight="1" x14ac:dyDescent="0.6">
      <c r="A6" s="10" t="s">
        <v>9</v>
      </c>
      <c r="B6" s="35">
        <v>14379.35</v>
      </c>
      <c r="C6" s="35">
        <v>5651.55</v>
      </c>
      <c r="D6" s="35">
        <v>8727.7999999999993</v>
      </c>
      <c r="F6" s="34"/>
      <c r="G6" s="35"/>
      <c r="H6" s="35"/>
    </row>
    <row r="7" spans="1:8" s="12" customFormat="1" ht="21" customHeight="1" x14ac:dyDescent="0.6">
      <c r="A7" s="11" t="s">
        <v>8</v>
      </c>
      <c r="B7" s="35">
        <v>7444.76</v>
      </c>
      <c r="C7" s="35">
        <v>3956.95</v>
      </c>
      <c r="D7" s="35">
        <v>3487.82</v>
      </c>
      <c r="F7" s="34"/>
      <c r="G7" s="35"/>
      <c r="H7" s="35"/>
    </row>
    <row r="8" spans="1:8" s="12" customFormat="1" ht="20.25" customHeight="1" x14ac:dyDescent="0.6">
      <c r="A8" s="10" t="s">
        <v>7</v>
      </c>
      <c r="B8" s="35">
        <v>7175.24</v>
      </c>
      <c r="C8" s="35">
        <v>2662.96</v>
      </c>
      <c r="D8" s="35">
        <v>4512.28</v>
      </c>
      <c r="F8" s="34"/>
      <c r="G8" s="35"/>
      <c r="H8" s="35"/>
    </row>
    <row r="9" spans="1:8" s="8" customFormat="1" ht="20.25" customHeight="1" x14ac:dyDescent="0.6">
      <c r="A9" s="11" t="s">
        <v>14</v>
      </c>
      <c r="B9" s="35">
        <v>45644.14</v>
      </c>
      <c r="C9" s="35">
        <v>17547.2</v>
      </c>
      <c r="D9" s="35">
        <v>28096.94</v>
      </c>
      <c r="F9" s="34"/>
      <c r="G9" s="35"/>
      <c r="H9" s="35"/>
    </row>
    <row r="10" spans="1:8" s="8" customFormat="1" ht="20.25" customHeight="1" x14ac:dyDescent="0.6">
      <c r="A10" s="11" t="s">
        <v>13</v>
      </c>
      <c r="B10" s="35">
        <v>110470.8</v>
      </c>
      <c r="C10" s="35">
        <v>66808.58</v>
      </c>
      <c r="D10" s="35">
        <v>43662.22</v>
      </c>
      <c r="F10" s="34"/>
      <c r="G10" s="35"/>
      <c r="H10" s="35"/>
    </row>
    <row r="11" spans="1:8" s="8" customFormat="1" ht="20.25" customHeight="1" x14ac:dyDescent="0.6">
      <c r="A11" s="11" t="s">
        <v>4</v>
      </c>
      <c r="B11" s="35">
        <v>31244.44</v>
      </c>
      <c r="C11" s="35">
        <v>21838.1</v>
      </c>
      <c r="D11" s="35">
        <v>9406.34</v>
      </c>
      <c r="F11" s="34"/>
      <c r="G11" s="35"/>
      <c r="H11" s="35"/>
    </row>
    <row r="12" spans="1:8" s="8" customFormat="1" ht="20.25" customHeight="1" x14ac:dyDescent="0.6">
      <c r="A12" s="11" t="s">
        <v>3</v>
      </c>
      <c r="B12" s="35">
        <v>13922.64</v>
      </c>
      <c r="C12" s="35">
        <v>11055.67</v>
      </c>
      <c r="D12" s="35">
        <v>2866.96</v>
      </c>
      <c r="F12" s="34"/>
      <c r="G12" s="35"/>
      <c r="H12" s="35"/>
    </row>
    <row r="13" spans="1:8" s="8" customFormat="1" ht="20.25" customHeight="1" x14ac:dyDescent="0.6">
      <c r="A13" s="10" t="s">
        <v>2</v>
      </c>
      <c r="B13" s="35">
        <v>37203.56</v>
      </c>
      <c r="C13" s="35">
        <v>19046.88</v>
      </c>
      <c r="D13" s="35">
        <v>18156.68</v>
      </c>
      <c r="E13" s="17"/>
      <c r="F13" s="34"/>
      <c r="G13" s="35"/>
      <c r="H13" s="35"/>
    </row>
    <row r="14" spans="1:8" s="8" customFormat="1" ht="20.25" customHeight="1" x14ac:dyDescent="0.6">
      <c r="A14" s="11" t="s">
        <v>1</v>
      </c>
      <c r="B14" s="35" t="s">
        <v>21</v>
      </c>
      <c r="C14" s="35" t="s">
        <v>21</v>
      </c>
      <c r="D14" s="35" t="s">
        <v>21</v>
      </c>
      <c r="E14" s="17"/>
      <c r="F14" s="34"/>
      <c r="G14" s="35"/>
      <c r="H14" s="35"/>
    </row>
    <row r="15" spans="1:8" ht="21" x14ac:dyDescent="0.6">
      <c r="A15" s="16"/>
      <c r="B15" s="38" t="s">
        <v>12</v>
      </c>
      <c r="C15" s="38"/>
      <c r="D15" s="38"/>
      <c r="E15" s="15"/>
      <c r="F15" s="34"/>
      <c r="G15" s="35"/>
      <c r="H15" s="35"/>
    </row>
    <row r="16" spans="1:8" ht="24" customHeight="1" x14ac:dyDescent="0.6">
      <c r="A16" s="24" t="s">
        <v>11</v>
      </c>
      <c r="B16" s="25">
        <f>SUM(B17:B26)</f>
        <v>100.00000363711381</v>
      </c>
      <c r="C16" s="25">
        <f>SUM(C17:C25)</f>
        <v>100</v>
      </c>
      <c r="D16" s="25">
        <f>SUM(D17:D25)</f>
        <v>100.00000830683383</v>
      </c>
    </row>
    <row r="17" spans="1:7" s="12" customFormat="1" ht="20.25" customHeight="1" x14ac:dyDescent="0.6">
      <c r="A17" s="11" t="s">
        <v>10</v>
      </c>
      <c r="B17" s="36">
        <f>B5/$B$4*100</f>
        <v>2.7126904138191699</v>
      </c>
      <c r="C17" s="36">
        <f>C5/$C$4*100</f>
        <v>3.8771750629381501</v>
      </c>
      <c r="D17" s="36">
        <f>D5/$D$4*100</f>
        <v>1.2175990907671952</v>
      </c>
      <c r="E17" s="13"/>
      <c r="F17" s="30"/>
      <c r="G17" s="28"/>
    </row>
    <row r="18" spans="1:7" s="12" customFormat="1" ht="21" customHeight="1" x14ac:dyDescent="0.6">
      <c r="A18" s="10" t="s">
        <v>9</v>
      </c>
      <c r="B18" s="36">
        <f t="shared" ref="B18:B25" si="0">B6/$B$4*100</f>
        <v>5.229933242958329</v>
      </c>
      <c r="C18" s="36">
        <f t="shared" ref="C18:C25" si="1">C6/$C$4*100</f>
        <v>3.6565300299617363</v>
      </c>
      <c r="D18" s="36">
        <f t="shared" ref="D18:D25" si="2">D6/$D$4*100</f>
        <v>7.2500384398735989</v>
      </c>
      <c r="E18" s="13"/>
      <c r="F18" s="30"/>
      <c r="G18" s="28"/>
    </row>
    <row r="19" spans="1:7" s="12" customFormat="1" ht="20.25" customHeight="1" x14ac:dyDescent="0.6">
      <c r="A19" s="11" t="s">
        <v>8</v>
      </c>
      <c r="B19" s="36">
        <f t="shared" si="0"/>
        <v>2.7077439390408085</v>
      </c>
      <c r="C19" s="36">
        <f t="shared" si="1"/>
        <v>2.560130672480486</v>
      </c>
      <c r="D19" s="36">
        <f t="shared" si="2"/>
        <v>2.8972741207818626</v>
      </c>
      <c r="E19" s="13"/>
      <c r="F19" s="30"/>
      <c r="G19" s="28"/>
    </row>
    <row r="20" spans="1:7" s="12" customFormat="1" ht="21" customHeight="1" x14ac:dyDescent="0.6">
      <c r="A20" s="10" t="s">
        <v>7</v>
      </c>
      <c r="B20" s="36">
        <f t="shared" si="0"/>
        <v>2.6097164476978669</v>
      </c>
      <c r="C20" s="36">
        <f t="shared" si="1"/>
        <v>1.7229243674013155</v>
      </c>
      <c r="D20" s="36">
        <f t="shared" si="2"/>
        <v>3.7482760204716934</v>
      </c>
      <c r="E20" s="13"/>
      <c r="F20" s="30"/>
      <c r="G20" s="28"/>
    </row>
    <row r="21" spans="1:7" s="8" customFormat="1" ht="20.25" customHeight="1" x14ac:dyDescent="0.6">
      <c r="A21" s="11" t="s">
        <v>6</v>
      </c>
      <c r="B21" s="36">
        <f t="shared" si="0"/>
        <v>16.601293183088526</v>
      </c>
      <c r="C21" s="36">
        <f t="shared" si="1"/>
        <v>11.352967547264834</v>
      </c>
      <c r="D21" s="36">
        <f t="shared" si="2"/>
        <v>23.339661202459055</v>
      </c>
      <c r="E21" s="9"/>
      <c r="F21" s="31"/>
      <c r="G21" s="29"/>
    </row>
    <row r="22" spans="1:7" s="8" customFormat="1" ht="20.25" customHeight="1" x14ac:dyDescent="0.6">
      <c r="A22" s="11" t="s">
        <v>5</v>
      </c>
      <c r="B22" s="36">
        <f t="shared" si="0"/>
        <v>40.179487201869414</v>
      </c>
      <c r="C22" s="36">
        <f t="shared" si="1"/>
        <v>43.22488149783706</v>
      </c>
      <c r="D22" s="36">
        <f t="shared" si="2"/>
        <v>36.269480667547136</v>
      </c>
      <c r="E22" s="9"/>
      <c r="F22" s="31"/>
      <c r="G22" s="29"/>
    </row>
    <row r="23" spans="1:7" s="8" customFormat="1" ht="20.25" customHeight="1" x14ac:dyDescent="0.6">
      <c r="A23" s="11" t="s">
        <v>4</v>
      </c>
      <c r="B23" s="36">
        <f t="shared" si="0"/>
        <v>11.363958413531691</v>
      </c>
      <c r="C23" s="36">
        <f t="shared" si="1"/>
        <v>14.129162521309619</v>
      </c>
      <c r="D23" s="36">
        <f t="shared" si="2"/>
        <v>7.8136903433305802</v>
      </c>
      <c r="E23" s="9"/>
      <c r="F23" s="31"/>
      <c r="G23" s="29"/>
    </row>
    <row r="24" spans="1:7" s="8" customFormat="1" ht="20.25" customHeight="1" x14ac:dyDescent="0.6">
      <c r="A24" s="11" t="s">
        <v>3</v>
      </c>
      <c r="B24" s="36">
        <f t="shared" si="0"/>
        <v>5.0638226182505708</v>
      </c>
      <c r="C24" s="36">
        <f t="shared" si="1"/>
        <v>7.1529738490055061</v>
      </c>
      <c r="D24" s="36">
        <f t="shared" si="2"/>
        <v>2.3815360349206003</v>
      </c>
      <c r="E24" s="9"/>
      <c r="F24" s="31"/>
      <c r="G24" s="29"/>
    </row>
    <row r="25" spans="1:7" s="8" customFormat="1" ht="20.25" customHeight="1" x14ac:dyDescent="0.6">
      <c r="A25" s="10" t="s">
        <v>2</v>
      </c>
      <c r="B25" s="36">
        <f t="shared" si="0"/>
        <v>13.531358176857422</v>
      </c>
      <c r="C25" s="36">
        <f t="shared" si="1"/>
        <v>12.323254451801292</v>
      </c>
      <c r="D25" s="36">
        <f t="shared" si="2"/>
        <v>15.082452386682119</v>
      </c>
      <c r="E25" s="9"/>
      <c r="F25" s="31"/>
      <c r="G25" s="29"/>
    </row>
    <row r="26" spans="1:7" s="8" customFormat="1" ht="21" customHeight="1" x14ac:dyDescent="0.6">
      <c r="A26" s="26" t="s">
        <v>1</v>
      </c>
      <c r="B26" s="37" t="s">
        <v>21</v>
      </c>
      <c r="C26" s="37" t="s">
        <v>21</v>
      </c>
      <c r="D26" s="37" t="s">
        <v>21</v>
      </c>
      <c r="E26" s="9"/>
      <c r="F26" s="9"/>
      <c r="G26" s="9"/>
    </row>
    <row r="27" spans="1:7" s="6" customFormat="1" ht="21" x14ac:dyDescent="0.6">
      <c r="A27" s="39" t="s">
        <v>23</v>
      </c>
      <c r="B27" s="39"/>
      <c r="C27" s="39"/>
      <c r="D27" s="39"/>
      <c r="E27" s="7"/>
    </row>
    <row r="28" spans="1:7" ht="18" customHeight="1" x14ac:dyDescent="0.6">
      <c r="B28" s="5"/>
      <c r="C28" s="5"/>
      <c r="D28" s="5"/>
      <c r="F28" s="1"/>
      <c r="G28" s="1"/>
    </row>
    <row r="29" spans="1:7" ht="18" customHeight="1" x14ac:dyDescent="0.6">
      <c r="A29" s="4" t="s">
        <v>0</v>
      </c>
      <c r="F29" s="1"/>
      <c r="G29" s="1"/>
    </row>
    <row r="35" spans="1:1" ht="18" customHeight="1" x14ac:dyDescent="0.6">
      <c r="A35" s="3"/>
    </row>
  </sheetData>
  <mergeCells count="3">
    <mergeCell ref="B3:D3"/>
    <mergeCell ref="B15:D15"/>
    <mergeCell ref="A27:D27"/>
  </mergeCells>
  <pageMargins left="0.70866141732283472" right="0.47244094488188981" top="0.98425196850393704" bottom="0.62992125984251968" header="0.51181102362204722" footer="0.35433070866141736"/>
  <pageSetup paperSize="9" orientation="portrait" verticalDpi="300" r:id="rId1"/>
  <headerFooter alignWithMargins="0">
    <oddHeader xml:space="preserve">&amp;C&amp;"TH SarabunPSK,ธรรมดา"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ตาราง3</vt:lpstr>
      <vt:lpstr>ตาราง3!Print_Area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Smart</cp:lastModifiedBy>
  <cp:lastPrinted>2018-03-09T03:00:00Z</cp:lastPrinted>
  <dcterms:created xsi:type="dcterms:W3CDTF">2017-03-06T02:15:19Z</dcterms:created>
  <dcterms:modified xsi:type="dcterms:W3CDTF">2021-01-21T01:42:47Z</dcterms:modified>
</cp:coreProperties>
</file>