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12\"/>
    </mc:Choice>
  </mc:AlternateContent>
  <xr:revisionPtr revIDLastSave="0" documentId="13_ncr:1_{C896DC2B-6426-4AEB-8FD8-40C9B3A47BFB}" xr6:coauthVersionLast="40" xr6:coauthVersionMax="40" xr10:uidLastSave="{00000000-0000-0000-0000-000000000000}"/>
  <bookViews>
    <workbookView xWindow="-12" yWindow="-12" windowWidth="10248" windowHeight="7848" tabRatio="592" xr2:uid="{00000000-000D-0000-FFFF-FFFF00000000}"/>
  </bookViews>
  <sheets>
    <sheet name="1203" sheetId="20" r:id="rId1"/>
  </sheets>
  <calcPr calcId="181029"/>
</workbook>
</file>

<file path=xl/calcChain.xml><?xml version="1.0" encoding="utf-8"?>
<calcChain xmlns="http://schemas.openxmlformats.org/spreadsheetml/2006/main">
  <c r="E9" i="20" l="1"/>
  <c r="F29" i="20"/>
  <c r="E29" i="20"/>
  <c r="F28" i="20"/>
  <c r="E28" i="20"/>
  <c r="F27" i="20"/>
  <c r="E27" i="20"/>
  <c r="F26" i="20"/>
  <c r="E26" i="20"/>
  <c r="F25" i="20"/>
  <c r="E25" i="20"/>
  <c r="F24" i="20"/>
  <c r="E24" i="20"/>
  <c r="F23" i="20"/>
  <c r="E23" i="20"/>
  <c r="F22" i="20"/>
  <c r="E22" i="20"/>
  <c r="F21" i="20"/>
  <c r="E21" i="20"/>
  <c r="F20" i="20"/>
  <c r="E20" i="20"/>
  <c r="F19" i="20"/>
  <c r="E19" i="20"/>
  <c r="F18" i="20"/>
  <c r="E18" i="20"/>
  <c r="F17" i="20"/>
  <c r="E17" i="20"/>
  <c r="F16" i="20"/>
  <c r="E16" i="20"/>
  <c r="F15" i="20"/>
  <c r="E15" i="20"/>
  <c r="F14" i="20"/>
  <c r="E14" i="20"/>
  <c r="F13" i="20"/>
  <c r="E13" i="20"/>
  <c r="F12" i="20"/>
  <c r="E12" i="20"/>
  <c r="F11" i="20"/>
  <c r="E11" i="20"/>
  <c r="F10" i="20"/>
  <c r="E10" i="20"/>
  <c r="F9" i="20"/>
  <c r="D8" i="20"/>
  <c r="C8" i="20"/>
  <c r="F8" i="20" s="1"/>
  <c r="B8" i="20"/>
  <c r="E8" i="20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SDStructureSPB1203" type="4" refreshedVersion="0" background="1">
    <webPr xml="1" sourceData="1" url="C:\Users\nso\Desktop\SPBDownload\SPB12\XSDStructureSPB1203.xsd" htmlTables="1" htmlFormat="all"/>
  </connection>
  <connection id="2" xr16:uid="{00000000-0015-0000-FFFF-FFFF01000000}" name="XSDStructureSPB1206" type="4" refreshedVersion="0" background="1">
    <webPr xml="1" sourceData="1" url="C:\Users\nso\Desktop\SPBDownload\SPB12\XSDStructureSPB1206.xsd" htmlTables="1" htmlFormat="all"/>
  </connection>
  <connection id="3" xr16:uid="{00000000-0015-0000-FFFF-FFFF02000000}" name="XSDStructureSPB12061" type="4" refreshedVersion="0" background="1">
    <webPr xml="1" sourceData="1" url="C:\Users\nso\Desktop\SPBDownload\SPB12\XSDStructureSPB1206.xsd" htmlTables="1" htmlFormat="all"/>
  </connection>
  <connection id="4" xr16:uid="{00000000-0015-0000-FFFF-FFFF03000000}" name="XSDStructureSPB1207" type="4" refreshedVersion="0" background="1">
    <webPr xml="1" sourceData="1" url="C:\Users\nso\Desktop\SPBDownload\SPB12\XSDStructureSPB1207.xsd" htmlTables="1" htmlFormat="all"/>
  </connection>
  <connection id="5" xr16:uid="{00000000-0015-0000-FFFF-FFFF04000000}" name="XSDStructureSPB12071" type="4" refreshedVersion="0" background="1">
    <webPr xml="1" sourceData="1" url="C:\Users\nso\Desktop\SPBDownload\SPB12\XSDStructureSPB1207.xsd" htmlTables="1" htmlFormat="all"/>
  </connection>
</connections>
</file>

<file path=xl/sharedStrings.xml><?xml version="1.0" encoding="utf-8"?>
<sst xmlns="http://schemas.openxmlformats.org/spreadsheetml/2006/main" count="61" uniqueCount="59">
  <si>
    <t>ตาราง</t>
  </si>
  <si>
    <t>Total</t>
  </si>
  <si>
    <t>ประเภทอุตสาหกรรม</t>
  </si>
  <si>
    <t>Others</t>
  </si>
  <si>
    <t>รวมยอด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</si>
  <si>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</si>
  <si>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</si>
  <si>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</si>
  <si>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</si>
  <si>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</si>
  <si>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</si>
  <si>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</si>
  <si>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</si>
  <si>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</si>
  <si>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</si>
  <si>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</si>
  <si>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</si>
  <si>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</si>
  <si>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</si>
  <si>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</si>
  <si>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</si>
  <si>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</si>
  <si>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</si>
  <si>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</si>
  <si>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</si>
  <si>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</si>
  <si>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</si>
  <si>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</si>
  <si>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</si>
  <si>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</si>
  <si>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</si>
  <si>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</si>
  <si>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</si>
  <si>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</si>
  <si>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</si>
  <si>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</si>
  <si>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</si>
  <si>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</si>
  <si>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</si>
  <si>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</si>
  <si>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</si>
  <si>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</si>
  <si>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</si>
  <si>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</si>
  <si>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</si>
  <si>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</si>
  <si>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Wearing apparel</t>
  </si>
  <si>
    <t>Type of industry</t>
  </si>
  <si>
    <t>2558 
(2015)</t>
  </si>
  <si>
    <t>2559 
(2016)</t>
  </si>
  <si>
    <t>อัตราการเปลี่ยนแปลง 
Percentage change</t>
  </si>
  <si>
    <t>2560
(2017)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</si>
  <si>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</t>
  </si>
  <si>
    <t xml:space="preserve">Note:  Industrial establshment is mean factory, building or vehicle used machinery from 5 horsepower or the equivalent 5 horsepower </t>
  </si>
  <si>
    <t xml:space="preserve">         or employees from 7 or more people to used the machinery or not.</t>
  </si>
  <si>
    <t>ที่มา: สำนักงานอุตสาหกรรมจังหวัด ขอนแก่น</t>
  </si>
  <si>
    <t>Source:  Khon Kaen Chaiyapum  Provincial  Industrial Office</t>
  </si>
  <si>
    <t>สถานประกอบการอุตสาหกรรม จำแนกตามประเภทอุตสาหกรรม พ.ศ. 2558 - 2560</t>
  </si>
  <si>
    <t>Industrial Establishment by Type of Industries: 2015 - 2017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</si>
</sst>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87" formatCode="_(* #,##0.00_);_(* \(#,##0.00\);_(* &quot;-&quot;??_);_(@_)"/>
    <numFmt numFmtId="190" formatCode="#,##0.00_ ;\-#,##0.00\ "/>
  </numFmts>
  <fonts count="9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8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8"/>
      </left>
      <right style="thin">
        <color indexed="8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8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9" fontId="3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/>
    </xf>
    <xf numFmtId="49" fontId="7" fillId="0" borderId="14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vertical="center"/>
    </xf>
    <xf numFmtId="0" fontId="5" fillId="0" borderId="0" xfId="0" applyFont="1"/>
    <xf numFmtId="41" fontId="7" fillId="0" borderId="11" xfId="5" applyNumberFormat="1" applyFont="1" applyBorder="1" applyAlignment="1">
      <alignment vertical="center"/>
    </xf>
    <xf numFmtId="41" fontId="8" fillId="0" borderId="11" xfId="5" applyNumberFormat="1" applyFont="1" applyBorder="1" applyAlignment="1">
      <alignment vertical="center"/>
    </xf>
    <xf numFmtId="41" fontId="8" fillId="0" borderId="12" xfId="0" applyNumberFormat="1" applyFont="1" applyBorder="1" applyAlignment="1">
      <alignment vertical="center"/>
    </xf>
    <xf numFmtId="41" fontId="8" fillId="0" borderId="19" xfId="5" applyNumberFormat="1" applyFont="1" applyBorder="1" applyAlignment="1">
      <alignment vertical="center"/>
    </xf>
    <xf numFmtId="41" fontId="8" fillId="0" borderId="17" xfId="0" applyNumberFormat="1" applyFont="1" applyBorder="1" applyAlignment="1">
      <alignment vertical="center"/>
    </xf>
    <xf numFmtId="49" fontId="8" fillId="0" borderId="18" xfId="0" applyNumberFormat="1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vertical="center"/>
    </xf>
    <xf numFmtId="49" fontId="8" fillId="0" borderId="16" xfId="0" applyNumberFormat="1" applyFont="1" applyBorder="1" applyAlignment="1">
      <alignment vertical="center"/>
    </xf>
    <xf numFmtId="190" fontId="7" fillId="0" borderId="13" xfId="5" applyNumberFormat="1" applyFont="1" applyBorder="1" applyAlignment="1">
      <alignment vertical="center"/>
    </xf>
    <xf numFmtId="190" fontId="8" fillId="0" borderId="13" xfId="5" applyNumberFormat="1" applyFont="1" applyBorder="1" applyAlignment="1">
      <alignment vertical="center"/>
    </xf>
    <xf numFmtId="190" fontId="8" fillId="0" borderId="20" xfId="5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6">
    <cellStyle name="Comma 2" xfId="1" xr:uid="{00000000-0005-0000-0000-000001000000}"/>
    <cellStyle name="Comma 3" xfId="2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ปกติ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Label" form="unqualified">
                          <xsd:complexType>
                            <xsd:sequence minOccurs="0">
                              <xsd:element minOccurs="0" nillable="true" type="xsd:string" name="Industri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apitalBahtLabel" form="unqualified">
                          <xsd:complexType>
                            <xsd:sequence minOccurs="0">
                              <xsd:element minOccurs="0" nillable="true" type="xsd:string" name="CapitalBa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Group" form="unqualified">
                          <xsd:complexType>
                            <xsd:sequence minOccurs="0">
                              <xsd:element minOccurs="0" nillable="true" type="xsd:string" name="Employee" form="unqualified"/>
                              <xsd:element minOccurs="0" nillable="true" name="EmployeePersonTotalLabel" form="unqualified">
                                <xsd:complexType>
                                  <xsd:sequence minOccurs="0">
                                    <xsd:element minOccurs="0" nillable="true" type="xsd:string" name="EmployeePerson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MaleLabel" form="unqualified">
                                <xsd:complexType>
                                  <xsd:sequence minOccurs="0">
                                    <xsd:element minOccurs="0" nillable="true" type="xsd:string" name="EmployeePerson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FemaleLabel" form="unqualified">
                                <xsd:complexType>
                                  <xsd:sequence minOccurs="0">
                                    <xsd:element minOccurs="0" nillable="true" type="xsd:string" name="EmployeePers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" form="unqualified"/>
                        <xsd:element minOccurs="0" nillable="true" type="xsd:integer" name="CapitalBaht" form="unqualified"/>
                        <xsd:element minOccurs="0" nillable="true" type="xsd:integer" name="EmployeePersonTotal" form="unqualified"/>
                        <xsd:element minOccurs="0" nillable="true" type="xsd:integer" name="EmployeePersonMale" form="unqualified"/>
                        <xsd:element minOccurs="0" nillable="true" type="xsd:integer" name="EmployeePerson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5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EconomicActivit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PersonEngagedAndEmployee" form="unqualified">
                          <xsd:complexType>
                            <xsd:sequence minOccurs="0">
                              <xsd:element minOccurs="0" nillable="true" name="EstablishmentLabel" form="unqualified">
                                <xsd:complexType>
                                  <xsd:sequence minOccurs="0">
                                    <xsd:element minOccurs="0" nillable="true" type="xsd:string" name="Establishment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Engaged" form="unqualified">
                                <xsd:complexType>
                                  <xsd:sequence minOccurs="0">
                                    <xsd:element minOccurs="0" nillable="true" type="xsd:string" name="PersonEngagedLabel" form="unqualified"/>
                                    <xsd:element minOccurs="0" nillable="true" name="PersonEngagedGroup" form="unqualified">
                                      <xsd:complexType>
                                        <xsd:sequence minOccurs="0">
                                          <xsd:element minOccurs="0" nillable="true" type="xsd:string" name="PersonEngagedNumber" form="unqualified"/>
                                          <xsd:element minOccurs="0" nillable="true" type="xsd:string" name="PersonEngaged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" form="unqualified">
                                <xsd:complexType>
                                  <xsd:sequence minOccurs="0">
                                    <xsd:element minOccurs="0" nillable="true" type="xsd:string" name="EmployeeLabel" form="unqualified"/>
                                    <xsd:element minOccurs="0" nillable="true" name="EmployeeGroup" form="unqualified">
                                      <xsd:complexType>
                                        <xsd:sequence minOccurs="0">
                                          <xsd:element minOccurs="0" nillable="true" type="xsd:string" name="EmployeeNumber" form="unqualified"/>
                                          <xsd:element minOccurs="0" nillable="true" type="xsd:string" name="Employee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izeOfEstablishmentEconomicActivit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EconomicActivit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" form="unqualified"/>
                        <xsd:element minOccurs="0" nillable="true" type="xsd:integer" name="PersonEngagedNumber" form="unqualified"/>
                        <xsd:element minOccurs="0" nillable="true" type="xsd:integer" name="PersonEngagedPercentage" form="unqualified"/>
                        <xsd:element minOccurs="0" nillable="true" type="xsd:integer" name="EmployeeNumber" form="unqualified"/>
                        <xsd:element minOccurs="0" nillable="true" type="xsd:integer" name="EmployeePercentage" form="unqualified"/>
                        <xsd:element minOccurs="0" nillable="true" name="SizeOfEstablishmentEconomicActiv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Industr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IndustrialEstablishmentY1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IndustrialEstablishmentY2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IndustrialEstablishmentY3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Indust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Indust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Y1" form="unqualified"/>
                        <xsd:element minOccurs="0" nillable="true" type="xsd:integer" name="IndustrialEstablishmentY2" form="unqualified"/>
                        <xsd:element minOccurs="0" nillable="true" type="xsd:integer" name="IndustrialEstablishmentY3" form="unqualified"/>
                        <xsd:element minOccurs="0" nillable="true" type="xsd:integer" name="IndustrialEstablishmentPercentageChangeY1" form="unqualified"/>
                        <xsd:element minOccurs="0" nillable="true" type="xsd:integer" name="IndustrialEstablishmentPercentageChangeY2" form="unqualified"/>
                        <xsd:element minOccurs="0" nillable="true" name="TypeOfIndust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KindOfMineral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ctiveMineWorkersEmploye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KindOfMineral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KindOfMineralItem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ctiveMineWorkersEmployedY1" form="unqualified"/>
                        <xsd:element minOccurs="0" nillable="true" type="xsd:integer" name="ActiveMineWorkersEmployedY2" form="unqualified"/>
                        <xsd:element minOccurs="0" nillable="true" type="xsd:integer" name="ActiveMineWorkersEmployedY3" form="unqualified"/>
                        <xsd:element minOccurs="0" nillable="true" type="xsd:integer" name="ActiveMineWorkersEmployedY4" form="unqualified"/>
                        <xsd:element minOccurs="0" nillable="true" type="xsd:integer" name="ActiveMineWorkersEmployedY5" form="unqualified"/>
                        <xsd:element minOccurs="0" nillable="true" name="KindOfMineral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Pers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AndEmployee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EstablishmentAndEmployeeY1" form="unqualified"/>
                                    <xsd:element minOccurs="0" nillable="true" name="EstablishmentAndEmployeeY1Group" form="unqualified">
                                      <xsd:complexType>
                                        <xsd:sequence minOccurs="0">
                                          <xsd:element minOccurs="0" nillable="true" type="xsd:string" name="EstablishmentY1" form="unqualified"/>
                                          <xsd:element minOccurs="0" nillable="true" type="xsd:string" name="Employe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EstablishmentAndEmployeeY2" form="unqualified"/>
                                    <xsd:element minOccurs="0" nillable="true" name="EstablishmentAndEmployeeY2Group" form="unqualified">
                                      <xsd:complexType>
                                        <xsd:sequence minOccurs="0">
                                          <xsd:element minOccurs="0" nillable="true" type="xsd:string" name="EstablishmentY2" form="unqualified"/>
                                          <xsd:element minOccurs="0" nillable="true" type="xsd:string" name="Employe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EstablishmentAndEmployeeY3" form="unqualified"/>
                                    <xsd:element minOccurs="0" nillable="true" name="EstablishmentAndEmployeeY3Group" form="unqualified">
                                      <xsd:complexType>
                                        <xsd:sequence minOccurs="0">
                                          <xsd:element minOccurs="0" nillable="true" type="xsd:string" name="EstablishmentY3" form="unqualified"/>
                                          <xsd:element minOccurs="0" nillable="true" type="xsd:string" name="Employee3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  <xsd:element minOccurs="0" nillable="true" name="EstablishmentPercentageChangeY1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1" form="unqualified"/>
                                                <xsd:element minOccurs="0" nillable="true" type="xsd:string" name="EmployeePercentageChan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  <xsd:element minOccurs="0" nillable="true" name="EstablishmentPercentageChangeY2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2" form="unqualified"/>
                                                <xsd:element minOccurs="0" nillable="true" type="xsd:string" name="EmployeePercentageChan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Pers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izeOfEstablishmentPerson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Y1" form="unqualified"/>
                        <xsd:element minOccurs="0" nillable="true" type="xsd:integer" name="EmployeeY1" form="unqualified"/>
                        <xsd:element minOccurs="0" nillable="true" type="xsd:integer" name="EstablishmentY2" form="unqualified"/>
                        <xsd:element minOccurs="0" nillable="true" type="xsd:integer" name="EmployeeY2" form="unqualified"/>
                        <xsd:element minOccurs="0" nillable="true" type="xsd:integer" name="EstablishmentY3" form="unqualified"/>
                        <xsd:element minOccurs="0" nillable="true" type="xsd:integer" name="EmployeeY3" form="unqualified"/>
                        <xsd:element minOccurs="0" nillable="true" type="xsd:double" name="EstablishmentPercentageChangeY1" form="unqualified"/>
                        <xsd:element minOccurs="0" nillable="true" type="xsd:double" name="EmployeePercentageChangeY1" form="unqualified"/>
                        <xsd:element minOccurs="0" nillable="true" type="xsd:double" name="EstablishmentPercentageChangeY2" form="unqualified"/>
                        <xsd:element minOccurs="0" nillable="true" type="xsd:double" name="EmployeePercentageChangeY2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Building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Building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Building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integer" name="NonMunicipalAreaAdditionAlterationPermittedNumberPerson" form="unqualified"/>
                        <xsd:element minOccurs="0" nillable="true" type="xsd:integer" name="NonMunicipalAreaAdditionAlterationPermittedNumberUnit" form="unqualified"/>
                        <xsd:element minOccurs="0" nillable="true" type="xsd:integer" name="NonMunicipalAreaAdditionAlterationConstructionAreaSqm" form="unqualified"/>
                        <xsd:element minOccurs="0" nillable="true" name="TypeOfBuild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Construction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Construction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Construction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string" name="NonMunicipalAreaAdditionAlterationPermittedNumberPerson" form="unqualified"/>
                        <xsd:element minOccurs="0" nillable="true" type="xsd:string" name="NonMunicipalAreaAdditionAlterationPermittedNumberUnit" form="unqualified"/>
                        <xsd:element minOccurs="0" nillable="true" type="xsd:string" name="NonMunicipalAreaAdditionAlterationConstructionAreaSqm" form="unqualified"/>
                        <xsd:element minOccurs="0" nillable="true" name="TypeOfConstru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1201_Map" RootElement="XMLDocumentSPB1201" SchemaID="Schema2" ShowImportExportValidationErrors="false" AutoFit="true" Append="false" PreserveSortAFLayout="true" PreserveFormat="true"/>
  <Map ID="14" Name="XMLDocumentSPB1202_Map" RootElement="XMLDocumentSPB1202" SchemaID="Schema6" ShowImportExportValidationErrors="false" AutoFit="true" Append="false" PreserveSortAFLayout="true" PreserveFormat="true"/>
  <Map ID="5" Name="XMLDocumentSPB1203_Map" RootElement="XMLDocumentSPB1203" SchemaID="Schema5" ShowImportExportValidationErrors="false" AutoFit="true" Append="false" PreserveSortAFLayout="true" PreserveFormat="true">
    <DataBinding FileBinding="true" ConnectionID="1" DataBindingLoadMode="1"/>
  </Map>
  <Map ID="1" Name="XMLDocumentSPB1204_Map" RootElement="XMLDocumentSPB1204" SchemaID="Schema1" ShowImportExportValidationErrors="false" AutoFit="true" Append="false" PreserveSortAFLayout="true" PreserveFormat="true"/>
  <Map ID="11" Name="XMLDocumentSPB1205_Map" RootElement="XMLDocumentSPB1205" SchemaID="Schema7" ShowImportExportValidationErrors="false" AutoFit="true" Append="false" PreserveSortAFLayout="true" PreserveFormat="true"/>
  <Map ID="15" Name="XMLDocumentSPB1206_Map" RootElement="XMLDocumentSPB1206" SchemaID="Schema8" ShowImportExportValidationErrors="false" AutoFit="true" Append="false" PreserveSortAFLayout="true" PreserveFormat="true"/>
  <Map ID="16" Name="XMLDocumentSPB1207_Map" RootElement="XMLDocumentSPB1207" SchemaID="Schema9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D3268-EBA1-453A-BFA8-8468C5B11D19}">
  <dimension ref="A1:G36"/>
  <sheetViews>
    <sheetView tabSelected="1" topLeftCell="A4" workbookViewId="0">
      <selection activeCell="E11" sqref="E11"/>
    </sheetView>
  </sheetViews>
  <sheetFormatPr defaultRowHeight="21" x14ac:dyDescent="0.6"/>
  <cols>
    <col min="1" max="1" width="29.125" customWidth="1"/>
    <col min="2" max="4" width="11.75" customWidth="1"/>
    <col min="5" max="6" width="12.375" customWidth="1"/>
    <col min="7" max="7" width="25.125" bestFit="1" customWidth="1"/>
  </cols>
  <sheetData>
    <row r="1" spans="1:7" x14ac:dyDescent="0.6">
      <c r="A1" s="6" t="s">
        <v>0</v>
      </c>
      <c r="B1" s="1">
        <v>12.3</v>
      </c>
      <c r="C1" s="3" t="s">
        <v>57</v>
      </c>
    </row>
    <row r="2" spans="1:7" x14ac:dyDescent="0.6">
      <c r="A2" s="6" t="s">
        <v>45</v>
      </c>
      <c r="B2" s="1">
        <v>12.3</v>
      </c>
      <c r="C2" s="3" t="s">
        <v>58</v>
      </c>
    </row>
    <row r="4" spans="1:7" x14ac:dyDescent="0.6">
      <c r="A4" s="27" t="s">
        <v>2</v>
      </c>
      <c r="B4" s="28" t="s">
        <v>48</v>
      </c>
      <c r="C4" s="28" t="s">
        <v>49</v>
      </c>
      <c r="D4" s="28" t="s">
        <v>51</v>
      </c>
      <c r="E4" s="24" t="s">
        <v>50</v>
      </c>
      <c r="F4" s="27"/>
      <c r="G4" s="31" t="s">
        <v>47</v>
      </c>
    </row>
    <row r="5" spans="1:7" x14ac:dyDescent="0.6">
      <c r="A5" s="22"/>
      <c r="B5" s="29"/>
      <c r="C5" s="29"/>
      <c r="D5" s="29"/>
      <c r="E5" s="26"/>
      <c r="F5" s="23"/>
      <c r="G5" s="25"/>
    </row>
    <row r="6" spans="1:7" x14ac:dyDescent="0.6">
      <c r="A6" s="22"/>
      <c r="B6" s="29"/>
      <c r="C6" s="29"/>
      <c r="D6" s="29"/>
      <c r="E6" s="28" t="s">
        <v>49</v>
      </c>
      <c r="F6" s="28" t="s">
        <v>51</v>
      </c>
      <c r="G6" s="25"/>
    </row>
    <row r="7" spans="1:7" x14ac:dyDescent="0.6">
      <c r="A7" s="23"/>
      <c r="B7" s="30"/>
      <c r="C7" s="30"/>
      <c r="D7" s="30"/>
      <c r="E7" s="30"/>
      <c r="F7" s="30"/>
      <c r="G7" s="26"/>
    </row>
    <row r="8" spans="1:7" x14ac:dyDescent="0.6">
      <c r="A8" s="16" t="s">
        <v>4</v>
      </c>
      <c r="B8" s="10">
        <f>SUM(B9:B29)</f>
        <v>4191</v>
      </c>
      <c r="C8" s="10">
        <f>SUM(C9:C29)</f>
        <v>4175</v>
      </c>
      <c r="D8" s="10">
        <f>SUM(D9:D29)</f>
        <v>4176</v>
      </c>
      <c r="E8" s="19">
        <f>IF(B8&gt;0,SUM((C8-B8)/B8)*100,0)</f>
        <v>-0.38177046051061797</v>
      </c>
      <c r="F8" s="19">
        <f>IF(C8&gt;0,SUM((D8-C8)/C8)*100,0)</f>
        <v>2.3952095808383235E-2</v>
      </c>
      <c r="G8" s="7" t="s">
        <v>1</v>
      </c>
    </row>
    <row r="9" spans="1:7" s="9" customFormat="1" x14ac:dyDescent="0.6">
      <c r="A9" s="17" t="s">
        <v>5</v>
      </c>
      <c r="B9" s="11">
        <v>2763</v>
      </c>
      <c r="C9" s="11">
        <v>2767</v>
      </c>
      <c r="D9" s="11">
        <v>2768</v>
      </c>
      <c r="E9" s="20">
        <f>IF(B9&gt;0,SUM((C9-B9)/B9)*100,0)</f>
        <v>0.14477017734346725</v>
      </c>
      <c r="F9" s="20">
        <f>IF(C9&gt;0,SUM((D9-C9)/C9)*100,0)</f>
        <v>3.6140224069389229E-2</v>
      </c>
      <c r="G9" s="8" t="s">
        <v>26</v>
      </c>
    </row>
    <row r="10" spans="1:7" s="9" customFormat="1" x14ac:dyDescent="0.6">
      <c r="A10" s="17" t="s">
        <v>6</v>
      </c>
      <c r="B10" s="11">
        <v>177</v>
      </c>
      <c r="C10" s="11">
        <v>176</v>
      </c>
      <c r="D10" s="11">
        <v>180</v>
      </c>
      <c r="E10" s="20">
        <f t="shared" ref="E10:F29" si="0">IF(B10&gt;0,SUM((C10-B10)/B10)*100,0)</f>
        <v>-0.56497175141242939</v>
      </c>
      <c r="F10" s="20">
        <f t="shared" si="0"/>
        <v>2.2727272727272729</v>
      </c>
      <c r="G10" s="8" t="s">
        <v>27</v>
      </c>
    </row>
    <row r="11" spans="1:7" s="9" customFormat="1" x14ac:dyDescent="0.6">
      <c r="A11" s="17" t="s">
        <v>7</v>
      </c>
      <c r="B11" s="11">
        <v>19</v>
      </c>
      <c r="C11" s="11">
        <v>19</v>
      </c>
      <c r="D11" s="11">
        <v>22</v>
      </c>
      <c r="E11" s="20">
        <f t="shared" si="0"/>
        <v>0</v>
      </c>
      <c r="F11" s="20">
        <f t="shared" si="0"/>
        <v>15.789473684210526</v>
      </c>
      <c r="G11" s="8" t="s">
        <v>28</v>
      </c>
    </row>
    <row r="12" spans="1:7" s="9" customFormat="1" x14ac:dyDescent="0.6">
      <c r="A12" s="17" t="s">
        <v>8</v>
      </c>
      <c r="B12" s="11">
        <v>42</v>
      </c>
      <c r="C12" s="11">
        <v>42</v>
      </c>
      <c r="D12" s="11">
        <v>42</v>
      </c>
      <c r="E12" s="20">
        <f t="shared" si="0"/>
        <v>0</v>
      </c>
      <c r="F12" s="20">
        <f t="shared" si="0"/>
        <v>0</v>
      </c>
      <c r="G12" s="8" t="s">
        <v>29</v>
      </c>
    </row>
    <row r="13" spans="1:7" s="9" customFormat="1" x14ac:dyDescent="0.6">
      <c r="A13" s="17" t="s">
        <v>9</v>
      </c>
      <c r="B13" s="11">
        <v>19</v>
      </c>
      <c r="C13" s="11">
        <v>20</v>
      </c>
      <c r="D13" s="11">
        <v>20</v>
      </c>
      <c r="E13" s="20">
        <f t="shared" si="0"/>
        <v>5.2631578947368416</v>
      </c>
      <c r="F13" s="20">
        <f t="shared" si="0"/>
        <v>0</v>
      </c>
      <c r="G13" s="8" t="s">
        <v>46</v>
      </c>
    </row>
    <row r="14" spans="1:7" s="9" customFormat="1" x14ac:dyDescent="0.6">
      <c r="A14" s="17" t="s">
        <v>10</v>
      </c>
      <c r="B14" s="11">
        <v>6</v>
      </c>
      <c r="C14" s="11">
        <v>6</v>
      </c>
      <c r="D14" s="12">
        <v>6</v>
      </c>
      <c r="E14" s="20">
        <f t="shared" si="0"/>
        <v>0</v>
      </c>
      <c r="F14" s="20">
        <f t="shared" si="0"/>
        <v>0</v>
      </c>
      <c r="G14" s="8" t="s">
        <v>30</v>
      </c>
    </row>
    <row r="15" spans="1:7" s="9" customFormat="1" x14ac:dyDescent="0.6">
      <c r="A15" s="17" t="s">
        <v>11</v>
      </c>
      <c r="B15" s="11">
        <v>71</v>
      </c>
      <c r="C15" s="11">
        <v>69</v>
      </c>
      <c r="D15" s="12">
        <v>66</v>
      </c>
      <c r="E15" s="20">
        <f t="shared" si="0"/>
        <v>-2.8169014084507045</v>
      </c>
      <c r="F15" s="20">
        <f t="shared" si="0"/>
        <v>-4.3478260869565215</v>
      </c>
      <c r="G15" s="8" t="s">
        <v>31</v>
      </c>
    </row>
    <row r="16" spans="1:7" s="9" customFormat="1" x14ac:dyDescent="0.6">
      <c r="A16" s="17" t="s">
        <v>12</v>
      </c>
      <c r="B16" s="11">
        <v>52</v>
      </c>
      <c r="C16" s="11">
        <v>49</v>
      </c>
      <c r="D16" s="12">
        <v>45</v>
      </c>
      <c r="E16" s="20">
        <f t="shared" si="0"/>
        <v>-5.7692307692307692</v>
      </c>
      <c r="F16" s="20">
        <f t="shared" si="0"/>
        <v>-8.1632653061224492</v>
      </c>
      <c r="G16" s="8" t="s">
        <v>32</v>
      </c>
    </row>
    <row r="17" spans="1:7" s="9" customFormat="1" x14ac:dyDescent="0.6">
      <c r="A17" s="17" t="s">
        <v>13</v>
      </c>
      <c r="B17" s="11">
        <v>14</v>
      </c>
      <c r="C17" s="11">
        <v>14</v>
      </c>
      <c r="D17" s="12">
        <v>15</v>
      </c>
      <c r="E17" s="20">
        <f t="shared" si="0"/>
        <v>0</v>
      </c>
      <c r="F17" s="20">
        <f t="shared" si="0"/>
        <v>7.1428571428571423</v>
      </c>
      <c r="G17" s="8" t="s">
        <v>42</v>
      </c>
    </row>
    <row r="18" spans="1:7" s="9" customFormat="1" x14ac:dyDescent="0.6">
      <c r="A18" s="17" t="s">
        <v>14</v>
      </c>
      <c r="B18" s="11">
        <v>23</v>
      </c>
      <c r="C18" s="11">
        <v>23</v>
      </c>
      <c r="D18" s="12">
        <v>22</v>
      </c>
      <c r="E18" s="20">
        <f t="shared" si="0"/>
        <v>0</v>
      </c>
      <c r="F18" s="20">
        <f t="shared" si="0"/>
        <v>-4.3478260869565215</v>
      </c>
      <c r="G18" s="8" t="s">
        <v>33</v>
      </c>
    </row>
    <row r="19" spans="1:7" s="9" customFormat="1" x14ac:dyDescent="0.6">
      <c r="A19" s="17" t="s">
        <v>15</v>
      </c>
      <c r="B19" s="11">
        <v>33</v>
      </c>
      <c r="C19" s="11">
        <v>33</v>
      </c>
      <c r="D19" s="12">
        <v>32</v>
      </c>
      <c r="E19" s="20">
        <f t="shared" si="0"/>
        <v>0</v>
      </c>
      <c r="F19" s="20">
        <f t="shared" si="0"/>
        <v>-3.0303030303030303</v>
      </c>
      <c r="G19" s="8" t="s">
        <v>43</v>
      </c>
    </row>
    <row r="20" spans="1:7" s="9" customFormat="1" x14ac:dyDescent="0.6">
      <c r="A20" s="17" t="s">
        <v>16</v>
      </c>
      <c r="B20" s="11">
        <v>15</v>
      </c>
      <c r="C20" s="11">
        <v>16</v>
      </c>
      <c r="D20" s="12">
        <v>18</v>
      </c>
      <c r="E20" s="20">
        <f t="shared" si="0"/>
        <v>6.666666666666667</v>
      </c>
      <c r="F20" s="20">
        <f t="shared" si="0"/>
        <v>12.5</v>
      </c>
      <c r="G20" s="8" t="s">
        <v>44</v>
      </c>
    </row>
    <row r="21" spans="1:7" s="9" customFormat="1" x14ac:dyDescent="0.6">
      <c r="A21" s="17" t="s">
        <v>17</v>
      </c>
      <c r="B21" s="11">
        <v>25</v>
      </c>
      <c r="C21" s="11">
        <v>25</v>
      </c>
      <c r="D21" s="12">
        <v>25</v>
      </c>
      <c r="E21" s="20">
        <f t="shared" si="0"/>
        <v>0</v>
      </c>
      <c r="F21" s="20">
        <f t="shared" si="0"/>
        <v>0</v>
      </c>
      <c r="G21" s="8" t="s">
        <v>34</v>
      </c>
    </row>
    <row r="22" spans="1:7" s="9" customFormat="1" x14ac:dyDescent="0.6">
      <c r="A22" s="17" t="s">
        <v>18</v>
      </c>
      <c r="B22" s="11">
        <v>40</v>
      </c>
      <c r="C22" s="11">
        <v>41</v>
      </c>
      <c r="D22" s="12">
        <v>41</v>
      </c>
      <c r="E22" s="20">
        <f t="shared" si="0"/>
        <v>2.5</v>
      </c>
      <c r="F22" s="20">
        <f t="shared" si="0"/>
        <v>0</v>
      </c>
      <c r="G22" s="8" t="s">
        <v>35</v>
      </c>
    </row>
    <row r="23" spans="1:7" s="9" customFormat="1" x14ac:dyDescent="0.6">
      <c r="A23" s="17" t="s">
        <v>19</v>
      </c>
      <c r="B23" s="11">
        <v>238</v>
      </c>
      <c r="C23" s="11">
        <v>240</v>
      </c>
      <c r="D23" s="12">
        <v>246</v>
      </c>
      <c r="E23" s="20">
        <f t="shared" si="0"/>
        <v>0.84033613445378152</v>
      </c>
      <c r="F23" s="20">
        <f t="shared" si="0"/>
        <v>2.5</v>
      </c>
      <c r="G23" s="8" t="s">
        <v>36</v>
      </c>
    </row>
    <row r="24" spans="1:7" s="9" customFormat="1" x14ac:dyDescent="0.6">
      <c r="A24" s="17" t="s">
        <v>20</v>
      </c>
      <c r="B24" s="11">
        <v>3</v>
      </c>
      <c r="C24" s="11">
        <v>3</v>
      </c>
      <c r="D24" s="12">
        <v>3</v>
      </c>
      <c r="E24" s="20">
        <f t="shared" si="0"/>
        <v>0</v>
      </c>
      <c r="F24" s="20">
        <f t="shared" si="0"/>
        <v>0</v>
      </c>
      <c r="G24" s="8" t="s">
        <v>37</v>
      </c>
    </row>
    <row r="25" spans="1:7" s="9" customFormat="1" x14ac:dyDescent="0.6">
      <c r="A25" s="17" t="s">
        <v>21</v>
      </c>
      <c r="B25" s="11">
        <v>220</v>
      </c>
      <c r="C25" s="11">
        <v>218</v>
      </c>
      <c r="D25" s="12">
        <v>220</v>
      </c>
      <c r="E25" s="20">
        <f t="shared" si="0"/>
        <v>-0.90909090909090906</v>
      </c>
      <c r="F25" s="20">
        <f t="shared" si="0"/>
        <v>0.91743119266055051</v>
      </c>
      <c r="G25" s="8" t="s">
        <v>38</v>
      </c>
    </row>
    <row r="26" spans="1:7" s="9" customFormat="1" x14ac:dyDescent="0.6">
      <c r="A26" s="17" t="s">
        <v>22</v>
      </c>
      <c r="B26" s="11">
        <v>103</v>
      </c>
      <c r="C26" s="11">
        <v>102</v>
      </c>
      <c r="D26" s="12">
        <v>99</v>
      </c>
      <c r="E26" s="20">
        <f t="shared" si="0"/>
        <v>-0.97087378640776689</v>
      </c>
      <c r="F26" s="20">
        <f t="shared" si="0"/>
        <v>-2.9411764705882351</v>
      </c>
      <c r="G26" s="8" t="s">
        <v>39</v>
      </c>
    </row>
    <row r="27" spans="1:7" s="9" customFormat="1" x14ac:dyDescent="0.6">
      <c r="A27" s="17" t="s">
        <v>23</v>
      </c>
      <c r="B27" s="11">
        <v>15</v>
      </c>
      <c r="C27" s="11">
        <v>15</v>
      </c>
      <c r="D27" s="12">
        <v>14</v>
      </c>
      <c r="E27" s="20">
        <f t="shared" si="0"/>
        <v>0</v>
      </c>
      <c r="F27" s="20">
        <f t="shared" si="0"/>
        <v>-6.666666666666667</v>
      </c>
      <c r="G27" s="8" t="s">
        <v>40</v>
      </c>
    </row>
    <row r="28" spans="1:7" s="9" customFormat="1" x14ac:dyDescent="0.6">
      <c r="A28" s="17" t="s">
        <v>24</v>
      </c>
      <c r="B28" s="11">
        <v>177</v>
      </c>
      <c r="C28" s="11">
        <v>171</v>
      </c>
      <c r="D28" s="12">
        <v>170</v>
      </c>
      <c r="E28" s="20">
        <f t="shared" si="0"/>
        <v>-3.3898305084745761</v>
      </c>
      <c r="F28" s="20">
        <f t="shared" si="0"/>
        <v>-0.58479532163742687</v>
      </c>
      <c r="G28" s="8" t="s">
        <v>41</v>
      </c>
    </row>
    <row r="29" spans="1:7" s="9" customFormat="1" x14ac:dyDescent="0.6">
      <c r="A29" s="18" t="s">
        <v>25</v>
      </c>
      <c r="B29" s="13">
        <v>136</v>
      </c>
      <c r="C29" s="13">
        <v>126</v>
      </c>
      <c r="D29" s="14">
        <v>122</v>
      </c>
      <c r="E29" s="21">
        <f t="shared" si="0"/>
        <v>-7.3529411764705888</v>
      </c>
      <c r="F29" s="21">
        <f t="shared" si="0"/>
        <v>-3.1746031746031744</v>
      </c>
      <c r="G29" s="15" t="s">
        <v>3</v>
      </c>
    </row>
    <row r="31" spans="1:7" x14ac:dyDescent="0.6">
      <c r="A31" s="5" t="s">
        <v>52</v>
      </c>
    </row>
    <row r="32" spans="1:7" x14ac:dyDescent="0.6">
      <c r="A32" s="5" t="s">
        <v>53</v>
      </c>
    </row>
    <row r="33" spans="1:1" x14ac:dyDescent="0.6">
      <c r="A33" s="5" t="s">
        <v>54</v>
      </c>
    </row>
    <row r="34" spans="1:1" x14ac:dyDescent="0.6">
      <c r="A34" s="4" t="s">
        <v>55</v>
      </c>
    </row>
    <row r="35" spans="1:1" x14ac:dyDescent="0.6">
      <c r="A35" s="5" t="s">
        <v>56</v>
      </c>
    </row>
    <row r="36" spans="1:1" x14ac:dyDescent="0.6">
      <c r="A36" s="2"/>
    </row>
  </sheetData>
  <mergeCells count="8">
    <mergeCell ref="G4:G7"/>
    <mergeCell ref="E6:E7"/>
    <mergeCell ref="F6:F7"/>
    <mergeCell ref="A4:A7"/>
    <mergeCell ref="B4:B7"/>
    <mergeCell ref="C4:C7"/>
    <mergeCell ref="D4:D7"/>
    <mergeCell ref="E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2017-12-18T02:28:21Z</cp:lastPrinted>
  <dcterms:created xsi:type="dcterms:W3CDTF">2004-08-20T21:28:46Z</dcterms:created>
  <dcterms:modified xsi:type="dcterms:W3CDTF">2019-03-20T09:22:42Z</dcterms:modified>
</cp:coreProperties>
</file>