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540" yWindow="345" windowWidth="18045" windowHeight="7905" tabRatio="656"/>
  </bookViews>
  <sheets>
    <sheet name="19.3" sheetId="26" r:id="rId1"/>
  </sheets>
  <definedNames>
    <definedName name="_xlnm.Print_Area" localSheetId="0">'19.3'!$A$1:$AD$138</definedName>
  </definedNames>
  <calcPr calcId="124519"/>
</workbook>
</file>

<file path=xl/calcChain.xml><?xml version="1.0" encoding="utf-8"?>
<calcChain xmlns="http://schemas.openxmlformats.org/spreadsheetml/2006/main">
  <c r="M14" i="26"/>
  <c r="G14"/>
  <c r="H14"/>
  <c r="I14"/>
  <c r="J14"/>
  <c r="K14"/>
  <c r="L14"/>
  <c r="N14"/>
  <c r="O14"/>
  <c r="P14"/>
  <c r="Q14"/>
  <c r="R14"/>
  <c r="F14"/>
  <c r="L45"/>
  <c r="AD32"/>
</calcChain>
</file>

<file path=xl/sharedStrings.xml><?xml version="1.0" encoding="utf-8"?>
<sst xmlns="http://schemas.openxmlformats.org/spreadsheetml/2006/main" count="436" uniqueCount="178">
  <si>
    <t>Others</t>
  </si>
  <si>
    <t xml:space="preserve">ตาราง   </t>
  </si>
  <si>
    <t>Organization</t>
  </si>
  <si>
    <t>ภาษีอากร</t>
  </si>
  <si>
    <t>ทรัพย์สิน</t>
  </si>
  <si>
    <t>สาธารณูปโภค</t>
  </si>
  <si>
    <t>Revenue</t>
  </si>
  <si>
    <t>Property</t>
  </si>
  <si>
    <t>Miscellaneous</t>
  </si>
  <si>
    <t>เงินอุดหนุน</t>
  </si>
  <si>
    <t>Public utilities</t>
  </si>
  <si>
    <t>Subsidies</t>
  </si>
  <si>
    <t xml:space="preserve">รายได้ </t>
  </si>
  <si>
    <t>รายจ่าย</t>
  </si>
  <si>
    <t>Expenditure</t>
  </si>
  <si>
    <t>Central</t>
  </si>
  <si>
    <t>Taxes and</t>
  </si>
  <si>
    <t>ค่าธรรมเนียม</t>
  </si>
  <si>
    <t>เบ็ดเตล็ด</t>
  </si>
  <si>
    <t>duties</t>
  </si>
  <si>
    <t>Administration</t>
  </si>
  <si>
    <t xml:space="preserve"> </t>
  </si>
  <si>
    <t>งบกลาง</t>
  </si>
  <si>
    <t>รวมยอด</t>
  </si>
  <si>
    <t>อื่นๆ</t>
  </si>
  <si>
    <t>Table</t>
  </si>
  <si>
    <t>.</t>
  </si>
  <si>
    <t>(บาท  Baht)</t>
  </si>
  <si>
    <t xml:space="preserve">Actual Revenue and Expenditure of Subdistrict Administration Organization by Type, District and Subdistrict Administration Organization: </t>
  </si>
  <si>
    <t>อำเภอเบตง</t>
  </si>
  <si>
    <t>อำเภอบันนังสตา</t>
  </si>
  <si>
    <t>อำเภอธารโต</t>
  </si>
  <si>
    <t>อำเภอยะหา</t>
  </si>
  <si>
    <t>อำเภอรามัน</t>
  </si>
  <si>
    <t>อำเภอกาบัง</t>
  </si>
  <si>
    <t>อำเภอเมืองยะลา</t>
  </si>
  <si>
    <t>ที่มา:  สำนักงานส่งเสริมการปกครองท้องถิ่นจังหวัดยะลา</t>
  </si>
  <si>
    <t>ลำพะยา</t>
  </si>
  <si>
    <t>Lumpaya</t>
  </si>
  <si>
    <t>ตาเซะ</t>
  </si>
  <si>
    <t>Ta-Se</t>
  </si>
  <si>
    <t>หน้าถ้ำ</t>
  </si>
  <si>
    <t>Natam</t>
  </si>
  <si>
    <t>เปาะเส้ง</t>
  </si>
  <si>
    <t>Pokseng</t>
  </si>
  <si>
    <t>บันนังสาเรง</t>
  </si>
  <si>
    <t>ลำใหม่</t>
  </si>
  <si>
    <t>Lummai</t>
  </si>
  <si>
    <t>ยะลา</t>
  </si>
  <si>
    <t>Yala</t>
  </si>
  <si>
    <t>พร่อน</t>
  </si>
  <si>
    <t>Pa-Ron</t>
  </si>
  <si>
    <t>ลิดล</t>
  </si>
  <si>
    <t>Lidon</t>
  </si>
  <si>
    <t>ยะรม</t>
  </si>
  <si>
    <t>Yarom</t>
  </si>
  <si>
    <t>ตาเนาะแมเราะ</t>
  </si>
  <si>
    <t>Tanoknerok</t>
  </si>
  <si>
    <t>อัยเยอร์เวง</t>
  </si>
  <si>
    <t>Iyeweng</t>
  </si>
  <si>
    <t>ตลิ่งชัน</t>
  </si>
  <si>
    <t>Taringchan</t>
  </si>
  <si>
    <t>ตาเนาะปูเต๊ะ</t>
  </si>
  <si>
    <t>Tanopute</t>
  </si>
  <si>
    <t>ถ้ำทะลุ</t>
  </si>
  <si>
    <t>Tamtalu</t>
  </si>
  <si>
    <t>บันนังสตา</t>
  </si>
  <si>
    <t>Bannang Sata</t>
  </si>
  <si>
    <t>บาเจาะ</t>
  </si>
  <si>
    <t>Bajaw</t>
  </si>
  <si>
    <t>แม่หวาด</t>
  </si>
  <si>
    <t>Maeward</t>
  </si>
  <si>
    <t>คีรีเขต</t>
  </si>
  <si>
    <t>Kirikate</t>
  </si>
  <si>
    <t>ธารโต</t>
  </si>
  <si>
    <t>Than To</t>
  </si>
  <si>
    <t>บ้านแหร</t>
  </si>
  <si>
    <t>Bangrea</t>
  </si>
  <si>
    <t>กาตอง</t>
  </si>
  <si>
    <t>Gatong</t>
  </si>
  <si>
    <t>ตาชี</t>
  </si>
  <si>
    <t>Tachee</t>
  </si>
  <si>
    <t>บาโงยซิแน</t>
  </si>
  <si>
    <t>Bangosene</t>
  </si>
  <si>
    <t>บาโร๊ะ</t>
  </si>
  <si>
    <t>Baroah</t>
  </si>
  <si>
    <t>ยะหา</t>
  </si>
  <si>
    <t>Yahaz</t>
  </si>
  <si>
    <t>ละแอ</t>
  </si>
  <si>
    <t>Laae</t>
  </si>
  <si>
    <t>เกะรอ</t>
  </si>
  <si>
    <t>kelaw</t>
  </si>
  <si>
    <t>เนินงาม</t>
  </si>
  <si>
    <t>Neangam</t>
  </si>
  <si>
    <t>กอตอตือระ</t>
  </si>
  <si>
    <t>Kototera</t>
  </si>
  <si>
    <t>กายูบอเกาะ</t>
  </si>
  <si>
    <t>kayuboko</t>
  </si>
  <si>
    <t>กาลอ</t>
  </si>
  <si>
    <t>Kalaw</t>
  </si>
  <si>
    <t>กาลูปัง</t>
  </si>
  <si>
    <t>kalupang</t>
  </si>
  <si>
    <t>จะกว๊ะ</t>
  </si>
  <si>
    <t>Jakwa</t>
  </si>
  <si>
    <t>ตะโละหะลอ</t>
  </si>
  <si>
    <t>Talohalor</t>
  </si>
  <si>
    <t>ท่าธง</t>
  </si>
  <si>
    <t xml:space="preserve">                                                                                  </t>
  </si>
  <si>
    <t>Tatong</t>
  </si>
  <si>
    <t>บาโงย</t>
  </si>
  <si>
    <t>Bango</t>
  </si>
  <si>
    <t>บาลอ</t>
  </si>
  <si>
    <t>Balaw</t>
  </si>
  <si>
    <t>บือมัง</t>
  </si>
  <si>
    <t>Beamang</t>
  </si>
  <si>
    <t>ยะต๊ะ</t>
  </si>
  <si>
    <t>Yata</t>
  </si>
  <si>
    <t>วังพญา</t>
  </si>
  <si>
    <t>Wangpaya</t>
  </si>
  <si>
    <t>อาซ่อง</t>
  </si>
  <si>
    <t>Asong</t>
  </si>
  <si>
    <t>กาบัง</t>
  </si>
  <si>
    <t xml:space="preserve">Kabang </t>
  </si>
  <si>
    <t>บาละ</t>
  </si>
  <si>
    <t>Balaz</t>
  </si>
  <si>
    <t>อำเภอกรงปินัง</t>
  </si>
  <si>
    <t>กรงปินัง</t>
  </si>
  <si>
    <t>Kong  Pinang</t>
  </si>
  <si>
    <t>ปุโรง</t>
  </si>
  <si>
    <t>Pulung</t>
  </si>
  <si>
    <t>สะเอะ</t>
  </si>
  <si>
    <t>Sa-ae</t>
  </si>
  <si>
    <t>ห้วยกระทิง</t>
  </si>
  <si>
    <t>Huakrating</t>
  </si>
  <si>
    <t>-</t>
  </si>
  <si>
    <t xml:space="preserve"> Source:  Yala Provincial Office of Local Administration</t>
  </si>
  <si>
    <t xml:space="preserve"> Total</t>
  </si>
  <si>
    <t xml:space="preserve">       </t>
  </si>
  <si>
    <t>Mueang Yala District</t>
  </si>
  <si>
    <t xml:space="preserve">    </t>
  </si>
  <si>
    <t>Bannang Sarang</t>
  </si>
  <si>
    <t xml:space="preserve">        </t>
  </si>
  <si>
    <t>Betong District</t>
  </si>
  <si>
    <t>Bannang Sata District</t>
  </si>
  <si>
    <t>Yaha District</t>
  </si>
  <si>
    <t>Than To District</t>
  </si>
  <si>
    <t>Raman District</t>
  </si>
  <si>
    <t>Kabang District</t>
  </si>
  <si>
    <t xml:space="preserve">      </t>
  </si>
  <si>
    <t>Krong Pinang</t>
  </si>
  <si>
    <t>บริหารส่วนตำบล</t>
  </si>
  <si>
    <t>งบบุคลากร</t>
  </si>
  <si>
    <t>งบดำเนินงาน</t>
  </si>
  <si>
    <t>งบลงทุน</t>
  </si>
  <si>
    <t>งบอุดหนุน</t>
  </si>
  <si>
    <t>Personnel</t>
  </si>
  <si>
    <t>Operations</t>
  </si>
  <si>
    <t>Investments</t>
  </si>
  <si>
    <t>ใบอนญาต</t>
  </si>
  <si>
    <t>และค่าปรับ</t>
  </si>
  <si>
    <t>Fees, Linense-</t>
  </si>
  <si>
    <t>fees and fines</t>
  </si>
  <si>
    <t>และการพาณิชย์</t>
  </si>
  <si>
    <t>and commerce</t>
  </si>
  <si>
    <t>fund</t>
  </si>
  <si>
    <t>รายจ่ายอื่นๆ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</si>
  <si>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</si>
  <si>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2559 (ต่อ)</t>
  </si>
  <si>
    <t>104,902,22</t>
  </si>
  <si>
    <t>543,105,.00</t>
  </si>
  <si>
    <t>120,47,132</t>
  </si>
  <si>
    <t>8,488,50.2</t>
  </si>
  <si>
    <t>Fiscal Year 2016</t>
  </si>
  <si>
    <t>Fiscal Year 2016 (Cont.)</t>
  </si>
  <si>
    <t xml:space="preserve"> อำเภอ/</t>
  </si>
  <si>
    <t xml:space="preserve"> องค์การ</t>
  </si>
  <si>
    <t>District/</t>
  </si>
  <si>
    <t xml:space="preserve">Subdistrict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</si>
</sst>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0.0"/>
    <numFmt numFmtId="188" formatCode="#,##0.0"/>
    <numFmt numFmtId="189" formatCode="_-* #,##0.0_-;\-* #,##0.0_-;_-* &quot;-&quot;??_-;_-@_-"/>
  </numFmts>
  <fonts count="24">
    <font>
      <sz val="14"/>
      <name val="Cordia New"/>
      <charset val="222"/>
    </font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2"/>
      <color theme="1"/>
      <name val="TH SarabunPSK"/>
      <family val="2"/>
    </font>
    <font>
      <sz val="12"/>
      <color theme="9" tint="-0.249977111117893"/>
      <name val="TH SarabunPSK"/>
      <family val="2"/>
    </font>
    <font>
      <b/>
      <sz val="12"/>
      <color rgb="FFFF0000"/>
      <name val="TH SarabunPSK"/>
      <family val="2"/>
    </font>
    <font>
      <b/>
      <sz val="11"/>
      <color theme="9" tint="-0.249977111117893"/>
      <name val="TH SarabunPSK"/>
      <family val="2"/>
    </font>
    <font>
      <b/>
      <sz val="12"/>
      <color theme="9" tint="-0.249977111117893"/>
      <name val="TH SarabunPSK"/>
      <family val="2"/>
    </font>
    <font>
      <sz val="10"/>
      <name val="TH SarabunPSK"/>
      <family val="2"/>
    </font>
    <font>
      <sz val="9"/>
      <name val="TH SarabunPSK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2"/>
      <color theme="1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44">
    <xf numFmtId="0" fontId="0" fillId="0" borderId="0" xfId="0"/>
    <xf numFmtId="0" fontId="7" fillId="0" borderId="0" xfId="0" applyFont="1"/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2" applyFont="1" applyAlignment="1"/>
    <xf numFmtId="0" fontId="7" fillId="0" borderId="0" xfId="2" applyFont="1" applyBorder="1" applyAlignment="1"/>
    <xf numFmtId="4" fontId="7" fillId="0" borderId="0" xfId="0" applyNumberFormat="1" applyFont="1" applyAlignment="1"/>
    <xf numFmtId="0" fontId="9" fillId="0" borderId="0" xfId="2" applyFont="1" applyFill="1" applyBorder="1" applyAlignment="1"/>
    <xf numFmtId="4" fontId="12" fillId="0" borderId="3" xfId="0" applyNumberFormat="1" applyFont="1" applyBorder="1" applyAlignment="1">
      <alignment horizontal="right" wrapText="1"/>
    </xf>
    <xf numFmtId="4" fontId="8" fillId="0" borderId="3" xfId="0" applyNumberFormat="1" applyFont="1" applyBorder="1" applyAlignment="1">
      <alignment horizontal="right" wrapText="1"/>
    </xf>
    <xf numFmtId="4" fontId="11" fillId="0" borderId="3" xfId="0" applyNumberFormat="1" applyFont="1" applyBorder="1" applyAlignment="1">
      <alignment horizontal="right" wrapText="1"/>
    </xf>
    <xf numFmtId="43" fontId="8" fillId="0" borderId="0" xfId="1" applyFont="1" applyFill="1" applyBorder="1" applyAlignment="1"/>
    <xf numFmtId="0" fontId="4" fillId="0" borderId="7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Border="1" applyAlignment="1"/>
    <xf numFmtId="0" fontId="4" fillId="0" borderId="0" xfId="0" applyFont="1" applyAlignment="1"/>
    <xf numFmtId="0" fontId="6" fillId="0" borderId="0" xfId="0" applyFont="1" applyAlignment="1"/>
    <xf numFmtId="0" fontId="8" fillId="0" borderId="1" xfId="0" applyFont="1" applyBorder="1" applyAlignment="1"/>
    <xf numFmtId="0" fontId="6" fillId="0" borderId="0" xfId="0" applyFont="1" applyBorder="1" applyAlignment="1"/>
    <xf numFmtId="0" fontId="8" fillId="0" borderId="6" xfId="0" applyFont="1" applyBorder="1" applyAlignment="1"/>
    <xf numFmtId="0" fontId="8" fillId="0" borderId="7" xfId="0" applyFont="1" applyBorder="1" applyAlignment="1"/>
    <xf numFmtId="0" fontId="6" fillId="0" borderId="3" xfId="0" applyFont="1" applyBorder="1" applyAlignment="1"/>
    <xf numFmtId="0" fontId="6" fillId="0" borderId="8" xfId="0" applyFont="1" applyBorder="1" applyAlignment="1"/>
    <xf numFmtId="0" fontId="9" fillId="0" borderId="0" xfId="2" applyFont="1" applyAlignment="1"/>
    <xf numFmtId="43" fontId="9" fillId="0" borderId="0" xfId="1" applyFont="1" applyFill="1" applyBorder="1" applyAlignment="1"/>
    <xf numFmtId="0" fontId="8" fillId="0" borderId="0" xfId="2" applyFont="1" applyFill="1" applyBorder="1" applyAlignment="1"/>
    <xf numFmtId="0" fontId="8" fillId="0" borderId="0" xfId="2" applyFont="1" applyBorder="1" applyAlignment="1"/>
    <xf numFmtId="0" fontId="8" fillId="0" borderId="0" xfId="2" applyFont="1" applyAlignment="1"/>
    <xf numFmtId="0" fontId="8" fillId="0" borderId="0" xfId="3" applyFont="1" applyAlignment="1"/>
    <xf numFmtId="0" fontId="3" fillId="0" borderId="0" xfId="2" applyFont="1" applyAlignment="1"/>
    <xf numFmtId="4" fontId="6" fillId="0" borderId="0" xfId="0" applyNumberFormat="1" applyFont="1" applyAlignment="1"/>
    <xf numFmtId="0" fontId="3" fillId="0" borderId="0" xfId="2" applyFont="1" applyBorder="1" applyAlignment="1"/>
    <xf numFmtId="0" fontId="6" fillId="0" borderId="0" xfId="2" applyFont="1" applyAlignment="1"/>
    <xf numFmtId="0" fontId="5" fillId="0" borderId="0" xfId="2" applyFont="1" applyAlignment="1"/>
    <xf numFmtId="0" fontId="8" fillId="0" borderId="1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8" xfId="2" applyFont="1" applyBorder="1" applyAlignment="1"/>
    <xf numFmtId="0" fontId="8" fillId="0" borderId="7" xfId="2" applyFont="1" applyBorder="1" applyAlignment="1"/>
    <xf numFmtId="4" fontId="8" fillId="0" borderId="3" xfId="0" applyNumberFormat="1" applyFont="1" applyBorder="1" applyAlignment="1"/>
    <xf numFmtId="0" fontId="5" fillId="0" borderId="7" xfId="2" applyFont="1" applyBorder="1" applyAlignment="1"/>
    <xf numFmtId="4" fontId="6" fillId="0" borderId="5" xfId="0" applyNumberFormat="1" applyFont="1" applyBorder="1" applyAlignment="1"/>
    <xf numFmtId="0" fontId="5" fillId="0" borderId="6" xfId="2" applyFont="1" applyBorder="1" applyAlignment="1"/>
    <xf numFmtId="0" fontId="5" fillId="0" borderId="0" xfId="2" applyFont="1" applyBorder="1" applyAlignment="1"/>
    <xf numFmtId="0" fontId="4" fillId="0" borderId="0" xfId="2" applyFont="1" applyBorder="1" applyAlignment="1"/>
    <xf numFmtId="188" fontId="7" fillId="0" borderId="0" xfId="0" applyNumberFormat="1" applyFont="1" applyBorder="1" applyAlignment="1">
      <alignment horizontal="right" wrapText="1"/>
    </xf>
    <xf numFmtId="188" fontId="7" fillId="0" borderId="0" xfId="0" quotePrefix="1" applyNumberFormat="1" applyFont="1" applyBorder="1" applyAlignment="1">
      <alignment horizontal="right" wrapText="1"/>
    </xf>
    <xf numFmtId="188" fontId="8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/>
    <xf numFmtId="0" fontId="9" fillId="0" borderId="0" xfId="2" applyFont="1" applyBorder="1" applyAlignment="1"/>
    <xf numFmtId="0" fontId="6" fillId="0" borderId="0" xfId="2" applyFont="1" applyBorder="1" applyAlignment="1"/>
    <xf numFmtId="4" fontId="5" fillId="0" borderId="0" xfId="0" applyNumberFormat="1" applyFont="1" applyAlignment="1"/>
    <xf numFmtId="0" fontId="8" fillId="0" borderId="1" xfId="0" applyFont="1" applyBorder="1" applyAlignment="1">
      <alignment wrapText="1" shrinkToFit="1"/>
    </xf>
    <xf numFmtId="0" fontId="8" fillId="0" borderId="11" xfId="0" applyFont="1" applyBorder="1" applyAlignment="1">
      <alignment wrapText="1" shrinkToFit="1"/>
    </xf>
    <xf numFmtId="0" fontId="8" fillId="0" borderId="0" xfId="0" applyFont="1" applyAlignment="1">
      <alignment wrapText="1" shrinkToFit="1"/>
    </xf>
    <xf numFmtId="0" fontId="8" fillId="0" borderId="2" xfId="0" applyFont="1" applyBorder="1" applyAlignment="1">
      <alignment wrapText="1" shrinkToFit="1"/>
    </xf>
    <xf numFmtId="0" fontId="8" fillId="0" borderId="7" xfId="0" applyFont="1" applyBorder="1" applyAlignment="1">
      <alignment wrapText="1" shrinkToFit="1"/>
    </xf>
    <xf numFmtId="0" fontId="8" fillId="0" borderId="4" xfId="0" applyFont="1" applyBorder="1" applyAlignment="1">
      <alignment wrapText="1" shrinkToFit="1"/>
    </xf>
    <xf numFmtId="188" fontId="13" fillId="0" borderId="0" xfId="0" quotePrefix="1" applyNumberFormat="1" applyFont="1" applyBorder="1" applyAlignment="1">
      <alignment horizontal="right" wrapText="1"/>
    </xf>
    <xf numFmtId="0" fontId="7" fillId="0" borderId="0" xfId="0" applyFont="1" applyBorder="1" applyAlignment="1">
      <alignment horizontal="center"/>
    </xf>
    <xf numFmtId="0" fontId="7" fillId="0" borderId="9" xfId="0" applyFont="1" applyBorder="1"/>
    <xf numFmtId="0" fontId="7" fillId="0" borderId="9" xfId="0" applyFont="1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 shrinkToFit="1"/>
    </xf>
    <xf numFmtId="0" fontId="8" fillId="0" borderId="11" xfId="0" applyFont="1" applyBorder="1" applyAlignment="1">
      <alignment vertical="center" wrapText="1" shrinkToFit="1"/>
    </xf>
    <xf numFmtId="0" fontId="8" fillId="0" borderId="0" xfId="0" applyFont="1" applyAlignment="1">
      <alignment vertical="center" wrapText="1" shrinkToFit="1"/>
    </xf>
    <xf numFmtId="0" fontId="8" fillId="0" borderId="2" xfId="0" applyFont="1" applyBorder="1" applyAlignment="1">
      <alignment vertical="center" wrapText="1" shrinkToFit="1"/>
    </xf>
    <xf numFmtId="0" fontId="8" fillId="0" borderId="7" xfId="0" applyFont="1" applyBorder="1" applyAlignment="1">
      <alignment vertical="center" wrapText="1" shrinkToFit="1"/>
    </xf>
    <xf numFmtId="0" fontId="8" fillId="0" borderId="4" xfId="0" applyFont="1" applyBorder="1" applyAlignment="1">
      <alignment vertical="center" wrapText="1" shrinkToFit="1"/>
    </xf>
    <xf numFmtId="189" fontId="14" fillId="0" borderId="3" xfId="1" quotePrefix="1" applyNumberFormat="1" applyFont="1" applyBorder="1" applyAlignment="1">
      <alignment horizontal="right"/>
    </xf>
    <xf numFmtId="4" fontId="19" fillId="0" borderId="0" xfId="0" applyNumberFormat="1" applyFont="1" applyAlignment="1"/>
    <xf numFmtId="188" fontId="6" fillId="0" borderId="0" xfId="0" applyNumberFormat="1" applyFont="1" applyAlignment="1"/>
    <xf numFmtId="187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left"/>
    </xf>
    <xf numFmtId="0" fontId="20" fillId="0" borderId="0" xfId="0" applyFont="1" applyAlignment="1"/>
    <xf numFmtId="0" fontId="20" fillId="0" borderId="0" xfId="0" applyFont="1" applyBorder="1" applyAlignment="1"/>
    <xf numFmtId="0" fontId="21" fillId="0" borderId="0" xfId="0" applyFont="1" applyAlignment="1"/>
    <xf numFmtId="0" fontId="9" fillId="0" borderId="0" xfId="2" applyFont="1" applyFill="1" applyBorder="1" applyAlignment="1">
      <alignment horizontal="left"/>
    </xf>
    <xf numFmtId="0" fontId="9" fillId="0" borderId="0" xfId="2" applyFont="1" applyBorder="1" applyAlignment="1">
      <alignment horizontal="center"/>
    </xf>
    <xf numFmtId="189" fontId="8" fillId="0" borderId="12" xfId="1" applyNumberFormat="1" applyFont="1" applyBorder="1" applyAlignment="1">
      <alignment horizontal="right"/>
    </xf>
    <xf numFmtId="189" fontId="8" fillId="0" borderId="13" xfId="1" applyNumberFormat="1" applyFont="1" applyBorder="1" applyAlignment="1">
      <alignment horizontal="right"/>
    </xf>
    <xf numFmtId="0" fontId="22" fillId="0" borderId="0" xfId="2" applyFont="1" applyFill="1" applyBorder="1" applyAlignment="1"/>
    <xf numFmtId="188" fontId="16" fillId="0" borderId="3" xfId="0" applyNumberFormat="1" applyFont="1" applyBorder="1" applyAlignment="1">
      <alignment horizontal="right" wrapText="1"/>
    </xf>
    <xf numFmtId="0" fontId="13" fillId="0" borderId="0" xfId="2" applyFont="1" applyFill="1" applyBorder="1" applyAlignment="1"/>
    <xf numFmtId="0" fontId="13" fillId="0" borderId="0" xfId="4" applyFont="1" applyBorder="1" applyAlignment="1"/>
    <xf numFmtId="0" fontId="13" fillId="0" borderId="0" xfId="2" applyFont="1" applyBorder="1" applyAlignment="1"/>
    <xf numFmtId="0" fontId="8" fillId="0" borderId="0" xfId="3" applyFont="1" applyBorder="1" applyAlignment="1"/>
    <xf numFmtId="0" fontId="22" fillId="0" borderId="0" xfId="2" applyFont="1" applyBorder="1" applyAlignment="1"/>
    <xf numFmtId="4" fontId="17" fillId="0" borderId="3" xfId="0" applyNumberFormat="1" applyFont="1" applyBorder="1" applyAlignment="1">
      <alignment horizontal="right" wrapText="1"/>
    </xf>
    <xf numFmtId="188" fontId="14" fillId="0" borderId="3" xfId="0" applyNumberFormat="1" applyFont="1" applyBorder="1" applyAlignment="1">
      <alignment horizontal="right" wrapText="1"/>
    </xf>
    <xf numFmtId="188" fontId="11" fillId="0" borderId="3" xfId="0" applyNumberFormat="1" applyFont="1" applyBorder="1" applyAlignment="1">
      <alignment horizontal="right" wrapText="1"/>
    </xf>
    <xf numFmtId="0" fontId="13" fillId="0" borderId="2" xfId="4" applyFont="1" applyBorder="1" applyAlignment="1"/>
    <xf numFmtId="188" fontId="8" fillId="0" borderId="3" xfId="0" applyNumberFormat="1" applyFont="1" applyBorder="1" applyAlignment="1">
      <alignment horizontal="right"/>
    </xf>
    <xf numFmtId="0" fontId="15" fillId="0" borderId="0" xfId="2" applyFont="1" applyFill="1" applyBorder="1" applyAlignment="1"/>
    <xf numFmtId="0" fontId="13" fillId="0" borderId="0" xfId="3" applyFont="1" applyBorder="1" applyAlignment="1"/>
    <xf numFmtId="43" fontId="18" fillId="0" borderId="13" xfId="1" applyNumberFormat="1" applyFont="1" applyBorder="1" applyAlignment="1">
      <alignment horizontal="right"/>
    </xf>
    <xf numFmtId="188" fontId="8" fillId="0" borderId="3" xfId="0" quotePrefix="1" applyNumberFormat="1" applyFont="1" applyBorder="1" applyAlignment="1">
      <alignment horizontal="right" wrapText="1"/>
    </xf>
    <xf numFmtId="0" fontId="5" fillId="0" borderId="0" xfId="0" applyFont="1" applyBorder="1" applyAlignment="1"/>
    <xf numFmtId="0" fontId="5" fillId="0" borderId="0" xfId="0" applyFont="1" applyAlignment="1"/>
    <xf numFmtId="0" fontId="20" fillId="0" borderId="0" xfId="0" applyFont="1" applyBorder="1" applyAlignment="1">
      <alignment horizontal="left"/>
    </xf>
    <xf numFmtId="0" fontId="20" fillId="0" borderId="0" xfId="0" applyFont="1"/>
    <xf numFmtId="0" fontId="23" fillId="0" borderId="0" xfId="0" applyFont="1" applyAlignment="1">
      <alignment horizontal="right"/>
    </xf>
    <xf numFmtId="0" fontId="23" fillId="0" borderId="0" xfId="2" applyFont="1" applyAlignment="1">
      <alignment horizontal="right"/>
    </xf>
    <xf numFmtId="189" fontId="10" fillId="0" borderId="12" xfId="1" applyNumberFormat="1" applyFont="1" applyBorder="1" applyAlignment="1">
      <alignment horizontal="right"/>
    </xf>
    <xf numFmtId="189" fontId="10" fillId="0" borderId="13" xfId="1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 shrinkToFit="1"/>
    </xf>
    <xf numFmtId="0" fontId="8" fillId="0" borderId="2" xfId="0" applyFont="1" applyBorder="1" applyAlignment="1">
      <alignment horizontal="center" vertical="center" wrapText="1" shrinkToFit="1"/>
    </xf>
    <xf numFmtId="0" fontId="8" fillId="0" borderId="8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22" fillId="0" borderId="0" xfId="2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9" fillId="0" borderId="0" xfId="2" applyFont="1" applyFill="1" applyBorder="1" applyAlignment="1">
      <alignment horizontal="center"/>
    </xf>
    <xf numFmtId="0" fontId="9" fillId="0" borderId="2" xfId="2" applyFont="1" applyFill="1" applyBorder="1" applyAlignment="1">
      <alignment horizontal="center"/>
    </xf>
    <xf numFmtId="0" fontId="9" fillId="0" borderId="8" xfId="2" applyFont="1" applyFill="1" applyBorder="1" applyAlignment="1">
      <alignment horizontal="center"/>
    </xf>
    <xf numFmtId="4" fontId="8" fillId="0" borderId="10" xfId="0" applyNumberFormat="1" applyFont="1" applyBorder="1" applyAlignment="1">
      <alignment horizontal="center" shrinkToFit="1"/>
    </xf>
    <xf numFmtId="4" fontId="8" fillId="0" borderId="1" xfId="0" applyNumberFormat="1" applyFont="1" applyBorder="1" applyAlignment="1">
      <alignment horizontal="center" shrinkToFit="1"/>
    </xf>
    <xf numFmtId="4" fontId="8" fillId="0" borderId="10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4" fontId="8" fillId="0" borderId="6" xfId="0" applyNumberFormat="1" applyFont="1" applyBorder="1" applyAlignment="1">
      <alignment horizontal="center" shrinkToFit="1"/>
    </xf>
    <xf numFmtId="4" fontId="8" fillId="0" borderId="7" xfId="0" applyNumberFormat="1" applyFont="1" applyBorder="1" applyAlignment="1">
      <alignment horizontal="center" shrinkToFit="1"/>
    </xf>
    <xf numFmtId="4" fontId="8" fillId="0" borderId="6" xfId="0" applyNumberFormat="1" applyFont="1" applyBorder="1" applyAlignment="1">
      <alignment horizontal="center"/>
    </xf>
    <xf numFmtId="4" fontId="8" fillId="0" borderId="7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0" fontId="20" fillId="0" borderId="0" xfId="0" applyFont="1" applyAlignment="1">
      <alignment horizontal="left"/>
    </xf>
    <xf numFmtId="0" fontId="8" fillId="0" borderId="10" xfId="0" applyFont="1" applyBorder="1" applyAlignment="1">
      <alignment horizontal="center" shrinkToFit="1"/>
    </xf>
    <xf numFmtId="0" fontId="8" fillId="0" borderId="1" xfId="0" applyFont="1" applyBorder="1" applyAlignment="1">
      <alignment horizontal="center" shrinkToFit="1"/>
    </xf>
    <xf numFmtId="0" fontId="8" fillId="0" borderId="10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 shrinkToFi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</cellXfs>
  <cellStyles count="5">
    <cellStyle name="เครื่องหมายจุลภาค" xfId="1" builtinId="3"/>
    <cellStyle name="ปกติ" xfId="0" builtinId="0"/>
    <cellStyle name="ปกติ 2" xfId="2"/>
    <cellStyle name="ปกติ_E92110-47" xfId="3"/>
    <cellStyle name="ปกติ_E9213-4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1145593</xdr:colOff>
      <xdr:row>0</xdr:row>
      <xdr:rowOff>0</xdr:rowOff>
    </xdr:from>
    <xdr:to>
      <xdr:col>22</xdr:col>
      <xdr:colOff>276220</xdr:colOff>
      <xdr:row>30</xdr:row>
      <xdr:rowOff>0</xdr:rowOff>
    </xdr:to>
    <xdr:grpSp>
      <xdr:nvGrpSpPr>
        <xdr:cNvPr id="8081" name="Group 117"/>
        <xdr:cNvGrpSpPr>
          <a:grpSpLocks/>
        </xdr:cNvGrpSpPr>
      </xdr:nvGrpSpPr>
      <xdr:grpSpPr bwMode="auto">
        <a:xfrm>
          <a:off x="11861218" y="0"/>
          <a:ext cx="387927" cy="8239125"/>
          <a:chOff x="995" y="0"/>
          <a:chExt cx="56" cy="703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0" y="166"/>
            <a:ext cx="41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995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159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096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933450</xdr:colOff>
      <xdr:row>64</xdr:row>
      <xdr:rowOff>57150</xdr:rowOff>
    </xdr:from>
    <xdr:to>
      <xdr:col>23</xdr:col>
      <xdr:colOff>180975</xdr:colOff>
      <xdr:row>97</xdr:row>
      <xdr:rowOff>104775</xdr:rowOff>
    </xdr:to>
    <xdr:grpSp>
      <xdr:nvGrpSpPr>
        <xdr:cNvPr id="8082" name="Group 117"/>
        <xdr:cNvGrpSpPr>
          <a:grpSpLocks/>
        </xdr:cNvGrpSpPr>
      </xdr:nvGrpSpPr>
      <xdr:grpSpPr bwMode="auto">
        <a:xfrm>
          <a:off x="11649075" y="16468725"/>
          <a:ext cx="781050" cy="8248650"/>
          <a:chOff x="992" y="0"/>
          <a:chExt cx="56" cy="701"/>
        </a:xfrm>
      </xdr:grpSpPr>
      <xdr:sp macro="" textlink="">
        <xdr:nvSpPr>
          <xdr:cNvPr id="26" name="Text Box 6"/>
          <xdr:cNvSpPr txBox="1">
            <a:spLocks noChangeArrowheads="1"/>
          </xdr:cNvSpPr>
        </xdr:nvSpPr>
        <xdr:spPr bwMode="auto">
          <a:xfrm>
            <a:off x="992" y="165"/>
            <a:ext cx="43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7" name="Text Box 1"/>
          <xdr:cNvSpPr txBox="1">
            <a:spLocks noChangeArrowheads="1"/>
          </xdr:cNvSpPr>
        </xdr:nvSpPr>
        <xdr:spPr bwMode="auto">
          <a:xfrm>
            <a:off x="993" y="657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161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093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1171575</xdr:colOff>
      <xdr:row>29</xdr:row>
      <xdr:rowOff>180975</xdr:rowOff>
    </xdr:from>
    <xdr:to>
      <xdr:col>23</xdr:col>
      <xdr:colOff>66675</xdr:colOff>
      <xdr:row>63</xdr:row>
      <xdr:rowOff>142875</xdr:rowOff>
    </xdr:to>
    <xdr:grpSp>
      <xdr:nvGrpSpPr>
        <xdr:cNvPr id="8084" name="Group 66"/>
        <xdr:cNvGrpSpPr>
          <a:grpSpLocks/>
        </xdr:cNvGrpSpPr>
      </xdr:nvGrpSpPr>
      <xdr:grpSpPr bwMode="auto">
        <a:xfrm>
          <a:off x="11887200" y="8239125"/>
          <a:ext cx="428625" cy="8153400"/>
          <a:chOff x="994" y="0"/>
          <a:chExt cx="72" cy="668"/>
        </a:xfrm>
      </xdr:grpSpPr>
      <xdr:sp macro="" textlink="">
        <xdr:nvSpPr>
          <xdr:cNvPr id="36" name="Text Box 6"/>
          <xdr:cNvSpPr txBox="1">
            <a:spLocks noChangeArrowheads="1"/>
          </xdr:cNvSpPr>
        </xdr:nvSpPr>
        <xdr:spPr bwMode="auto">
          <a:xfrm>
            <a:off x="1021" y="32"/>
            <a:ext cx="45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7" name="Text Box 1"/>
          <xdr:cNvSpPr txBox="1">
            <a:spLocks noChangeArrowheads="1"/>
          </xdr:cNvSpPr>
        </xdr:nvSpPr>
        <xdr:spPr bwMode="auto">
          <a:xfrm>
            <a:off x="994" y="0"/>
            <a:ext cx="58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087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20</xdr:col>
      <xdr:colOff>1075049</xdr:colOff>
      <xdr:row>97</xdr:row>
      <xdr:rowOff>28575</xdr:rowOff>
    </xdr:from>
    <xdr:to>
      <xdr:col>23</xdr:col>
      <xdr:colOff>180987</xdr:colOff>
      <xdr:row>133</xdr:row>
      <xdr:rowOff>171450</xdr:rowOff>
    </xdr:to>
    <xdr:grpSp>
      <xdr:nvGrpSpPr>
        <xdr:cNvPr id="30" name="Group 66"/>
        <xdr:cNvGrpSpPr>
          <a:grpSpLocks/>
        </xdr:cNvGrpSpPr>
      </xdr:nvGrpSpPr>
      <xdr:grpSpPr bwMode="auto">
        <a:xfrm>
          <a:off x="11790674" y="24641175"/>
          <a:ext cx="639463" cy="8258175"/>
          <a:chOff x="994" y="0"/>
          <a:chExt cx="72" cy="668"/>
        </a:xfrm>
      </xdr:grpSpPr>
      <xdr:sp macro="" textlink="">
        <xdr:nvSpPr>
          <xdr:cNvPr id="31" name="Text Box 6"/>
          <xdr:cNvSpPr txBox="1">
            <a:spLocks noChangeArrowheads="1"/>
          </xdr:cNvSpPr>
        </xdr:nvSpPr>
        <xdr:spPr bwMode="auto">
          <a:xfrm>
            <a:off x="1020" y="32"/>
            <a:ext cx="46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สถิติการคลัง</a:t>
            </a:r>
          </a:p>
        </xdr:txBody>
      </xdr:sp>
      <xdr:sp macro="" textlink="">
        <xdr:nvSpPr>
          <xdr:cNvPr id="34" name="Text Box 1"/>
          <xdr:cNvSpPr txBox="1">
            <a:spLocks noChangeArrowheads="1"/>
          </xdr:cNvSpPr>
        </xdr:nvSpPr>
        <xdr:spPr bwMode="auto">
          <a:xfrm>
            <a:off x="994" y="0"/>
            <a:ext cx="5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35" name="Straight Connector 12"/>
          <xdr:cNvCxnSpPr>
            <a:cxnSpLocks noChangeShapeType="1"/>
          </xdr:cNvCxnSpPr>
        </xdr:nvCxnSpPr>
        <xdr:spPr bwMode="auto">
          <a:xfrm rot="5400000">
            <a:off x="702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D126"/>
  <sheetViews>
    <sheetView showGridLines="0" tabSelected="1" workbookViewId="0">
      <selection activeCell="L15" sqref="L15"/>
    </sheetView>
  </sheetViews>
  <sheetFormatPr defaultColWidth="9.140625" defaultRowHeight="18.75"/>
  <cols>
    <col min="1" max="1" width="0.7109375" style="21" customWidth="1"/>
    <col min="2" max="2" width="2.28515625" style="21" customWidth="1"/>
    <col min="3" max="3" width="4.28515625" style="21" customWidth="1"/>
    <col min="4" max="4" width="5.7109375" style="21" customWidth="1"/>
    <col min="5" max="5" width="0.28515625" style="21" customWidth="1"/>
    <col min="6" max="6" width="10.85546875" style="21" customWidth="1"/>
    <col min="7" max="7" width="11.140625" style="21" customWidth="1"/>
    <col min="8" max="9" width="10.7109375" style="21" customWidth="1"/>
    <col min="10" max="10" width="10.28515625" style="21" customWidth="1"/>
    <col min="11" max="13" width="11.7109375" style="21" customWidth="1"/>
    <col min="14" max="15" width="11.42578125" style="21" customWidth="1"/>
    <col min="16" max="16" width="11.7109375" style="21" customWidth="1"/>
    <col min="17" max="17" width="11.42578125" style="21" customWidth="1"/>
    <col min="18" max="18" width="10.42578125" style="21" customWidth="1"/>
    <col min="19" max="19" width="0.7109375" style="21" customWidth="1"/>
    <col min="20" max="20" width="1.42578125" style="21" customWidth="1"/>
    <col min="21" max="21" width="17.85546875" style="21" customWidth="1"/>
    <col min="22" max="22" width="1" style="23" customWidth="1"/>
    <col min="23" max="23" width="4.140625" style="21" customWidth="1"/>
    <col min="24" max="16384" width="9.140625" style="21"/>
  </cols>
  <sheetData>
    <row r="1" spans="1:23" s="18" customFormat="1" ht="24" customHeight="1">
      <c r="B1" s="134" t="s">
        <v>1</v>
      </c>
      <c r="C1" s="134"/>
      <c r="D1" s="79">
        <v>19.3</v>
      </c>
      <c r="E1" s="80" t="s">
        <v>166</v>
      </c>
      <c r="F1" s="81"/>
      <c r="V1" s="52"/>
    </row>
    <row r="2" spans="1:23" s="19" customFormat="1" ht="24" customHeight="1">
      <c r="B2" s="107" t="s">
        <v>25</v>
      </c>
      <c r="C2" s="82"/>
      <c r="D2" s="79">
        <v>19.3</v>
      </c>
      <c r="E2" s="106" t="s">
        <v>28</v>
      </c>
      <c r="F2" s="82"/>
      <c r="G2" s="82"/>
    </row>
    <row r="3" spans="1:23" s="67" customFormat="1" ht="24" customHeight="1">
      <c r="B3" s="107"/>
      <c r="C3" s="79"/>
      <c r="D3" s="83"/>
      <c r="E3" s="106" t="s">
        <v>172</v>
      </c>
      <c r="F3" s="81"/>
      <c r="G3" s="81"/>
      <c r="H3" s="20"/>
      <c r="V3" s="66"/>
    </row>
    <row r="4" spans="1:23" s="105" customFormat="1" ht="24" customHeight="1">
      <c r="B4" s="107"/>
      <c r="C4" s="79"/>
      <c r="D4" s="83"/>
      <c r="E4" s="106"/>
      <c r="F4" s="81"/>
      <c r="G4" s="81"/>
      <c r="H4" s="20"/>
      <c r="U4" s="108" t="s">
        <v>27</v>
      </c>
      <c r="V4" s="104"/>
    </row>
    <row r="5" spans="1:23" ht="3" customHeight="1"/>
    <row r="6" spans="1:23" s="67" customFormat="1" ht="21.75" customHeight="1">
      <c r="A6" s="70"/>
      <c r="B6" s="70"/>
      <c r="C6" s="70"/>
      <c r="D6" s="70"/>
      <c r="E6" s="71"/>
      <c r="F6" s="135" t="s">
        <v>12</v>
      </c>
      <c r="G6" s="136"/>
      <c r="H6" s="136"/>
      <c r="I6" s="136"/>
      <c r="J6" s="136"/>
      <c r="K6" s="136"/>
      <c r="L6" s="136"/>
      <c r="M6" s="137" t="s">
        <v>13</v>
      </c>
      <c r="N6" s="138"/>
      <c r="O6" s="138"/>
      <c r="P6" s="138"/>
      <c r="Q6" s="138"/>
      <c r="R6" s="138"/>
      <c r="S6" s="68" t="s">
        <v>21</v>
      </c>
      <c r="T6" s="69"/>
      <c r="U6" s="22"/>
      <c r="V6" s="66"/>
    </row>
    <row r="7" spans="1:23" s="67" customFormat="1" ht="21.75" customHeight="1">
      <c r="A7" s="72"/>
      <c r="B7" s="72"/>
      <c r="C7" s="72"/>
      <c r="D7" s="72"/>
      <c r="E7" s="73"/>
      <c r="F7" s="139" t="s">
        <v>6</v>
      </c>
      <c r="G7" s="140"/>
      <c r="H7" s="140"/>
      <c r="I7" s="140"/>
      <c r="J7" s="140"/>
      <c r="K7" s="140"/>
      <c r="L7" s="140"/>
      <c r="M7" s="141" t="s">
        <v>14</v>
      </c>
      <c r="N7" s="142"/>
      <c r="O7" s="142"/>
      <c r="P7" s="142"/>
      <c r="Q7" s="142"/>
      <c r="R7" s="143"/>
      <c r="S7" s="116" t="s">
        <v>176</v>
      </c>
      <c r="T7" s="117"/>
      <c r="U7" s="117"/>
      <c r="V7" s="66"/>
    </row>
    <row r="8" spans="1:23" s="67" customFormat="1" ht="17.100000000000001" customHeight="1">
      <c r="A8" s="112" t="s">
        <v>174</v>
      </c>
      <c r="B8" s="112"/>
      <c r="C8" s="112"/>
      <c r="D8" s="112"/>
      <c r="E8" s="113"/>
      <c r="F8" s="3"/>
      <c r="G8" s="3" t="s">
        <v>17</v>
      </c>
      <c r="H8" s="3"/>
      <c r="I8" s="3"/>
      <c r="J8" s="3"/>
      <c r="K8" s="63"/>
      <c r="L8" s="64"/>
      <c r="M8" s="4"/>
      <c r="N8" s="4"/>
      <c r="O8" s="4"/>
      <c r="P8" s="4"/>
      <c r="Q8" s="4"/>
      <c r="R8" s="4"/>
      <c r="S8" s="116" t="s">
        <v>177</v>
      </c>
      <c r="T8" s="117"/>
      <c r="U8" s="117"/>
      <c r="V8" s="23"/>
    </row>
    <row r="9" spans="1:23" s="67" customFormat="1" ht="17.100000000000001" customHeight="1">
      <c r="A9" s="112" t="s">
        <v>175</v>
      </c>
      <c r="B9" s="112"/>
      <c r="C9" s="112"/>
      <c r="D9" s="112"/>
      <c r="E9" s="113"/>
      <c r="F9" s="1"/>
      <c r="G9" s="3" t="s">
        <v>158</v>
      </c>
      <c r="H9" s="3"/>
      <c r="I9" s="3" t="s">
        <v>5</v>
      </c>
      <c r="J9" s="3"/>
      <c r="K9" s="63"/>
      <c r="L9" s="2"/>
      <c r="M9" s="4"/>
      <c r="N9" s="4"/>
      <c r="O9" s="4"/>
      <c r="P9" s="4"/>
      <c r="Q9" s="4"/>
      <c r="R9" s="4"/>
      <c r="S9" s="116" t="s">
        <v>20</v>
      </c>
      <c r="T9" s="117"/>
      <c r="U9" s="117"/>
      <c r="V9" s="23"/>
    </row>
    <row r="10" spans="1:23" s="67" customFormat="1" ht="17.100000000000001" customHeight="1">
      <c r="A10" s="112" t="s">
        <v>150</v>
      </c>
      <c r="B10" s="112"/>
      <c r="C10" s="112"/>
      <c r="D10" s="112"/>
      <c r="E10" s="113"/>
      <c r="F10" s="3" t="s">
        <v>3</v>
      </c>
      <c r="G10" s="3" t="s">
        <v>159</v>
      </c>
      <c r="H10" s="1"/>
      <c r="I10" s="3" t="s">
        <v>162</v>
      </c>
      <c r="J10" s="1"/>
      <c r="K10" s="2"/>
      <c r="L10" s="2"/>
      <c r="M10" s="4" t="s">
        <v>22</v>
      </c>
      <c r="N10" s="4"/>
      <c r="O10" s="4"/>
      <c r="P10" s="4"/>
      <c r="Q10" s="4"/>
      <c r="R10" s="4"/>
      <c r="S10" s="116" t="s">
        <v>2</v>
      </c>
      <c r="T10" s="117"/>
      <c r="U10" s="117"/>
      <c r="V10" s="23"/>
    </row>
    <row r="11" spans="1:23" s="67" customFormat="1" ht="17.100000000000001" customHeight="1">
      <c r="A11" s="72"/>
      <c r="B11" s="72"/>
      <c r="C11" s="72"/>
      <c r="D11" s="72"/>
      <c r="E11" s="73"/>
      <c r="F11" s="3" t="s">
        <v>16</v>
      </c>
      <c r="G11" s="3" t="s">
        <v>160</v>
      </c>
      <c r="H11" s="3" t="s">
        <v>4</v>
      </c>
      <c r="I11" s="3" t="s">
        <v>10</v>
      </c>
      <c r="J11" s="3" t="s">
        <v>18</v>
      </c>
      <c r="K11" s="3" t="s">
        <v>9</v>
      </c>
      <c r="L11" s="17" t="s">
        <v>24</v>
      </c>
      <c r="M11" s="4" t="s">
        <v>15</v>
      </c>
      <c r="N11" s="4" t="s">
        <v>151</v>
      </c>
      <c r="O11" s="4" t="s">
        <v>152</v>
      </c>
      <c r="P11" s="4" t="s">
        <v>153</v>
      </c>
      <c r="Q11" s="4" t="s">
        <v>154</v>
      </c>
      <c r="R11" s="4" t="s">
        <v>165</v>
      </c>
      <c r="S11" s="116"/>
      <c r="T11" s="117"/>
      <c r="U11" s="117"/>
      <c r="V11" s="23"/>
    </row>
    <row r="12" spans="1:23" s="67" customFormat="1" ht="17.100000000000001" customHeight="1">
      <c r="A12" s="74"/>
      <c r="B12" s="74"/>
      <c r="C12" s="74"/>
      <c r="D12" s="74"/>
      <c r="E12" s="75"/>
      <c r="F12" s="5" t="s">
        <v>19</v>
      </c>
      <c r="G12" s="5" t="s">
        <v>161</v>
      </c>
      <c r="H12" s="5" t="s">
        <v>7</v>
      </c>
      <c r="I12" s="5" t="s">
        <v>163</v>
      </c>
      <c r="J12" s="5" t="s">
        <v>8</v>
      </c>
      <c r="K12" s="5" t="s">
        <v>11</v>
      </c>
      <c r="L12" s="5" t="s">
        <v>0</v>
      </c>
      <c r="M12" s="6" t="s">
        <v>164</v>
      </c>
      <c r="N12" s="6" t="s">
        <v>155</v>
      </c>
      <c r="O12" s="6" t="s">
        <v>156</v>
      </c>
      <c r="P12" s="6" t="s">
        <v>157</v>
      </c>
      <c r="Q12" s="6" t="s">
        <v>11</v>
      </c>
      <c r="R12" s="6" t="s">
        <v>0</v>
      </c>
      <c r="S12" s="24"/>
      <c r="T12" s="25"/>
      <c r="U12" s="25"/>
      <c r="V12" s="66"/>
    </row>
    <row r="13" spans="1:23" ht="3.75" customHeight="1">
      <c r="A13" s="120"/>
      <c r="B13" s="120"/>
      <c r="C13" s="120"/>
      <c r="D13" s="120"/>
      <c r="E13" s="121"/>
      <c r="F13" s="3" t="s">
        <v>19</v>
      </c>
      <c r="G13" s="3" t="s">
        <v>161</v>
      </c>
      <c r="H13" s="3" t="s">
        <v>7</v>
      </c>
      <c r="I13" s="3" t="s">
        <v>163</v>
      </c>
      <c r="J13" s="3" t="s">
        <v>8</v>
      </c>
      <c r="K13" s="3" t="s">
        <v>11</v>
      </c>
      <c r="L13" s="3" t="s">
        <v>0</v>
      </c>
      <c r="M13" s="26"/>
      <c r="N13" s="26"/>
      <c r="O13" s="26"/>
      <c r="P13" s="26"/>
      <c r="Q13" s="26"/>
      <c r="R13" s="26"/>
      <c r="S13" s="27"/>
      <c r="T13" s="23"/>
    </row>
    <row r="14" spans="1:23" s="28" customFormat="1" ht="27" customHeight="1">
      <c r="A14" s="122" t="s">
        <v>23</v>
      </c>
      <c r="B14" s="122"/>
      <c r="C14" s="122"/>
      <c r="D14" s="122"/>
      <c r="E14" s="123"/>
      <c r="F14" s="110">
        <f>SUM(F16:F24,F26:F28,F45:F49,F52:F55,F58:F63,F79:F93,F96:F97,F113:F116)</f>
        <v>91346770.189999998</v>
      </c>
      <c r="G14" s="110">
        <f t="shared" ref="G14:R14" si="0">SUM(G16:G24,G26:G28,G45:G49,G52:G55,G58:G63,G79:G93,G96:G97,G113:G116)</f>
        <v>3401837.7399999998</v>
      </c>
      <c r="H14" s="110">
        <f t="shared" si="0"/>
        <v>10546372.709999995</v>
      </c>
      <c r="I14" s="110">
        <f t="shared" si="0"/>
        <v>2721023.8</v>
      </c>
      <c r="J14" s="110">
        <f t="shared" si="0"/>
        <v>1017146.6799999999</v>
      </c>
      <c r="K14" s="110">
        <f t="shared" si="0"/>
        <v>514850648</v>
      </c>
      <c r="L14" s="110">
        <f t="shared" si="0"/>
        <v>683663352.93999994</v>
      </c>
      <c r="M14" s="110">
        <f t="shared" si="0"/>
        <v>75477049.480000004</v>
      </c>
      <c r="N14" s="110">
        <f t="shared" si="0"/>
        <v>344903144.78999996</v>
      </c>
      <c r="O14" s="110">
        <f t="shared" si="0"/>
        <v>342281532.99000007</v>
      </c>
      <c r="P14" s="110">
        <f t="shared" si="0"/>
        <v>230382397.25000003</v>
      </c>
      <c r="Q14" s="110">
        <f t="shared" si="0"/>
        <v>151675715.42000002</v>
      </c>
      <c r="R14" s="111">
        <f t="shared" si="0"/>
        <v>6557976</v>
      </c>
      <c r="S14" s="124" t="s">
        <v>136</v>
      </c>
      <c r="T14" s="122"/>
      <c r="U14" s="122"/>
      <c r="V14" s="122"/>
    </row>
    <row r="15" spans="1:23" s="28" customFormat="1" ht="30" customHeight="1">
      <c r="A15" s="85"/>
      <c r="B15" s="88" t="s">
        <v>35</v>
      </c>
      <c r="C15" s="88"/>
      <c r="D15" s="88"/>
      <c r="E15" s="8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10" t="s">
        <v>137</v>
      </c>
      <c r="T15" s="10" t="s">
        <v>138</v>
      </c>
      <c r="U15" s="53"/>
      <c r="V15" s="53"/>
      <c r="W15" s="29"/>
    </row>
    <row r="16" spans="1:23" s="32" customFormat="1" ht="27" customHeight="1">
      <c r="A16" s="85"/>
      <c r="B16" s="90"/>
      <c r="C16" s="91" t="s">
        <v>37</v>
      </c>
      <c r="D16" s="92"/>
      <c r="E16" s="85"/>
      <c r="F16" s="86">
        <v>74289.899999999994</v>
      </c>
      <c r="G16" s="86">
        <v>87067</v>
      </c>
      <c r="H16" s="86">
        <v>24530</v>
      </c>
      <c r="I16" s="86">
        <v>175392</v>
      </c>
      <c r="J16" s="86">
        <v>50000</v>
      </c>
      <c r="K16" s="86">
        <v>4773910</v>
      </c>
      <c r="L16" s="86">
        <v>7988132.3799999999</v>
      </c>
      <c r="M16" s="86">
        <v>168888</v>
      </c>
      <c r="N16" s="86">
        <v>4003285</v>
      </c>
      <c r="O16" s="86">
        <v>2714295.4</v>
      </c>
      <c r="P16" s="86">
        <v>71000</v>
      </c>
      <c r="Q16" s="86">
        <v>1185500</v>
      </c>
      <c r="R16" s="87" t="s">
        <v>134</v>
      </c>
      <c r="S16" s="31"/>
      <c r="T16" s="31"/>
      <c r="U16" s="30" t="s">
        <v>38</v>
      </c>
      <c r="V16" s="31"/>
      <c r="W16" s="30"/>
    </row>
    <row r="17" spans="1:30" s="32" customFormat="1" ht="27" customHeight="1">
      <c r="A17" s="31"/>
      <c r="B17" s="90"/>
      <c r="C17" s="91" t="s">
        <v>39</v>
      </c>
      <c r="D17" s="92"/>
      <c r="E17" s="31"/>
      <c r="F17" s="86">
        <v>78314.7</v>
      </c>
      <c r="G17" s="86">
        <v>21123.95</v>
      </c>
      <c r="H17" s="86">
        <v>109585.82</v>
      </c>
      <c r="I17" s="86" t="s">
        <v>134</v>
      </c>
      <c r="J17" s="86">
        <v>34700</v>
      </c>
      <c r="K17" s="86">
        <v>7101008</v>
      </c>
      <c r="L17" s="86">
        <v>14205699.66</v>
      </c>
      <c r="M17" s="86">
        <v>444113</v>
      </c>
      <c r="N17" s="86">
        <v>7436799.21</v>
      </c>
      <c r="O17" s="86">
        <v>6413035.8499999996</v>
      </c>
      <c r="P17" s="86">
        <v>2135624.38</v>
      </c>
      <c r="Q17" s="86">
        <v>2545295.56</v>
      </c>
      <c r="R17" s="87">
        <v>19000</v>
      </c>
      <c r="S17" s="31"/>
      <c r="T17" s="31"/>
      <c r="U17" s="30" t="s">
        <v>40</v>
      </c>
      <c r="V17" s="31"/>
      <c r="W17" s="30"/>
    </row>
    <row r="18" spans="1:30" s="32" customFormat="1" ht="27" customHeight="1">
      <c r="A18" s="31"/>
      <c r="B18" s="90"/>
      <c r="C18" s="91" t="s">
        <v>41</v>
      </c>
      <c r="D18" s="92"/>
      <c r="E18" s="31"/>
      <c r="F18" s="86">
        <v>88862.52</v>
      </c>
      <c r="G18" s="86">
        <v>85930.2</v>
      </c>
      <c r="H18" s="86">
        <v>108355.89</v>
      </c>
      <c r="I18" s="86">
        <v>140723</v>
      </c>
      <c r="J18" s="86" t="s">
        <v>134</v>
      </c>
      <c r="K18" s="86">
        <v>3605008</v>
      </c>
      <c r="L18" s="86">
        <v>11087041.119999999</v>
      </c>
      <c r="M18" s="86">
        <v>334306</v>
      </c>
      <c r="N18" s="86">
        <v>5780149</v>
      </c>
      <c r="O18" s="86">
        <v>3682082.43</v>
      </c>
      <c r="P18" s="86">
        <v>37450</v>
      </c>
      <c r="Q18" s="86">
        <v>677000</v>
      </c>
      <c r="R18" s="87" t="s">
        <v>134</v>
      </c>
      <c r="S18" s="31"/>
      <c r="T18" s="31"/>
      <c r="U18" s="30" t="s">
        <v>42</v>
      </c>
      <c r="V18" s="31"/>
      <c r="W18" s="30"/>
    </row>
    <row r="19" spans="1:30" s="32" customFormat="1" ht="27" customHeight="1">
      <c r="A19" s="31"/>
      <c r="B19" s="90"/>
      <c r="C19" s="91" t="s">
        <v>43</v>
      </c>
      <c r="D19" s="92"/>
      <c r="E19" s="31"/>
      <c r="F19" s="86">
        <v>88134.79</v>
      </c>
      <c r="G19" s="86">
        <v>25644.7</v>
      </c>
      <c r="H19" s="86">
        <v>95976.75</v>
      </c>
      <c r="I19" s="86" t="s">
        <v>134</v>
      </c>
      <c r="J19" s="86" t="s">
        <v>134</v>
      </c>
      <c r="K19" s="86">
        <v>9020406</v>
      </c>
      <c r="L19" s="86">
        <v>11589252.460000001</v>
      </c>
      <c r="M19" s="86">
        <v>367339</v>
      </c>
      <c r="N19" s="86">
        <v>5675720</v>
      </c>
      <c r="O19" s="86">
        <v>5050512.12</v>
      </c>
      <c r="P19" s="86">
        <v>320990</v>
      </c>
      <c r="Q19" s="86">
        <v>974000</v>
      </c>
      <c r="R19" s="87" t="s">
        <v>134</v>
      </c>
      <c r="S19" s="31"/>
      <c r="T19" s="31"/>
      <c r="U19" s="30" t="s">
        <v>44</v>
      </c>
      <c r="V19" s="31"/>
      <c r="W19" s="30"/>
    </row>
    <row r="20" spans="1:30" s="32" customFormat="1" ht="27" customHeight="1">
      <c r="A20" s="31"/>
      <c r="B20" s="90"/>
      <c r="C20" s="91" t="s">
        <v>45</v>
      </c>
      <c r="D20" s="92"/>
      <c r="E20" s="31"/>
      <c r="F20" s="86">
        <v>167053.69</v>
      </c>
      <c r="G20" s="86">
        <v>67761.3</v>
      </c>
      <c r="H20" s="86">
        <v>179390.35</v>
      </c>
      <c r="I20" s="86">
        <v>166485</v>
      </c>
      <c r="J20" s="86">
        <v>800</v>
      </c>
      <c r="K20" s="86">
        <v>10384904</v>
      </c>
      <c r="L20" s="86">
        <v>16043916.1</v>
      </c>
      <c r="M20" s="86">
        <v>347571</v>
      </c>
      <c r="N20" s="86">
        <v>6654963</v>
      </c>
      <c r="O20" s="86">
        <v>8440646.8499999996</v>
      </c>
      <c r="P20" s="86">
        <v>2402017.41</v>
      </c>
      <c r="Q20" s="86">
        <v>13657145.029999999</v>
      </c>
      <c r="R20" s="87" t="s">
        <v>134</v>
      </c>
      <c r="S20" s="30" t="s">
        <v>139</v>
      </c>
      <c r="T20" s="30"/>
      <c r="U20" s="31" t="s">
        <v>140</v>
      </c>
      <c r="V20" s="31"/>
      <c r="W20" s="30"/>
    </row>
    <row r="21" spans="1:30" s="32" customFormat="1" ht="27" customHeight="1">
      <c r="A21" s="31"/>
      <c r="B21" s="90"/>
      <c r="C21" s="91" t="s">
        <v>46</v>
      </c>
      <c r="D21" s="92"/>
      <c r="E21" s="31"/>
      <c r="F21" s="86">
        <v>237419.5</v>
      </c>
      <c r="G21" s="86">
        <v>71986.070000000007</v>
      </c>
      <c r="H21" s="86">
        <v>212521.55</v>
      </c>
      <c r="I21" s="86">
        <v>65961</v>
      </c>
      <c r="J21" s="86">
        <v>18230</v>
      </c>
      <c r="K21" s="86">
        <v>5054818</v>
      </c>
      <c r="L21" s="86">
        <v>11108349.130000001</v>
      </c>
      <c r="M21" s="86">
        <v>797184</v>
      </c>
      <c r="N21" s="86">
        <v>7479144</v>
      </c>
      <c r="O21" s="86">
        <v>3400367.78</v>
      </c>
      <c r="P21" s="86">
        <v>882500</v>
      </c>
      <c r="Q21" s="86">
        <v>1212000</v>
      </c>
      <c r="R21" s="87" t="s">
        <v>134</v>
      </c>
      <c r="S21" s="31"/>
      <c r="T21" s="31"/>
      <c r="U21" s="30" t="s">
        <v>47</v>
      </c>
      <c r="V21" s="31"/>
      <c r="W21" s="30"/>
    </row>
    <row r="22" spans="1:30" s="32" customFormat="1" ht="27" customHeight="1">
      <c r="A22" s="31"/>
      <c r="B22" s="90"/>
      <c r="C22" s="91" t="s">
        <v>48</v>
      </c>
      <c r="D22" s="92"/>
      <c r="E22" s="31"/>
      <c r="F22" s="86">
        <v>33055.5</v>
      </c>
      <c r="G22" s="86">
        <v>24690</v>
      </c>
      <c r="H22" s="86">
        <v>135785.19</v>
      </c>
      <c r="I22" s="86" t="s">
        <v>134</v>
      </c>
      <c r="J22" s="86">
        <v>97949</v>
      </c>
      <c r="K22" s="86">
        <v>5675145</v>
      </c>
      <c r="L22" s="86">
        <v>20227427.879999999</v>
      </c>
      <c r="M22" s="86">
        <v>3107145</v>
      </c>
      <c r="N22" s="86">
        <v>6312379</v>
      </c>
      <c r="O22" s="86">
        <v>6409513.7699999996</v>
      </c>
      <c r="P22" s="86">
        <v>4259717</v>
      </c>
      <c r="Q22" s="86">
        <v>1977000</v>
      </c>
      <c r="R22" s="87">
        <v>19000</v>
      </c>
      <c r="S22" s="31"/>
      <c r="T22" s="31"/>
      <c r="U22" s="30" t="s">
        <v>49</v>
      </c>
      <c r="V22" s="31"/>
      <c r="W22" s="30"/>
    </row>
    <row r="23" spans="1:30" s="32" customFormat="1" ht="27" customHeight="1">
      <c r="A23" s="31"/>
      <c r="B23" s="90"/>
      <c r="C23" s="91" t="s">
        <v>50</v>
      </c>
      <c r="D23" s="92"/>
      <c r="E23" s="31"/>
      <c r="F23" s="86">
        <v>489795.49</v>
      </c>
      <c r="G23" s="86">
        <v>35912.5</v>
      </c>
      <c r="H23" s="86">
        <v>95613.84</v>
      </c>
      <c r="I23" s="86" t="s">
        <v>134</v>
      </c>
      <c r="J23" s="86">
        <v>10628</v>
      </c>
      <c r="K23" s="86">
        <v>6893296</v>
      </c>
      <c r="L23" s="86" t="s">
        <v>134</v>
      </c>
      <c r="M23" s="86">
        <v>582124</v>
      </c>
      <c r="N23" s="86">
        <v>16485102.359999999</v>
      </c>
      <c r="O23" s="86" t="s">
        <v>134</v>
      </c>
      <c r="P23" s="86">
        <v>1343738</v>
      </c>
      <c r="Q23" s="86" t="s">
        <v>134</v>
      </c>
      <c r="R23" s="87" t="s">
        <v>134</v>
      </c>
      <c r="S23" s="31"/>
      <c r="T23" s="31"/>
      <c r="U23" s="30" t="s">
        <v>51</v>
      </c>
      <c r="V23" s="31"/>
      <c r="W23" s="30"/>
    </row>
    <row r="24" spans="1:30" s="32" customFormat="1" ht="27" customHeight="1">
      <c r="A24" s="31"/>
      <c r="B24" s="90"/>
      <c r="C24" s="91" t="s">
        <v>52</v>
      </c>
      <c r="D24" s="92"/>
      <c r="E24" s="31"/>
      <c r="F24" s="86">
        <v>221155.93</v>
      </c>
      <c r="G24" s="86">
        <v>28156.9</v>
      </c>
      <c r="H24" s="86">
        <v>108729.16</v>
      </c>
      <c r="I24" s="86" t="s">
        <v>134</v>
      </c>
      <c r="J24" s="86">
        <v>33150</v>
      </c>
      <c r="K24" s="86">
        <v>5444361</v>
      </c>
      <c r="L24" s="86">
        <v>11923706.66</v>
      </c>
      <c r="M24" s="86">
        <v>598403</v>
      </c>
      <c r="N24" s="86">
        <v>6015715</v>
      </c>
      <c r="O24" s="86">
        <v>3646872.24</v>
      </c>
      <c r="P24" s="86">
        <v>590179</v>
      </c>
      <c r="Q24" s="86">
        <v>1231000</v>
      </c>
      <c r="R24" s="87" t="s">
        <v>134</v>
      </c>
      <c r="S24" s="31"/>
      <c r="T24" s="31"/>
      <c r="U24" s="30" t="s">
        <v>53</v>
      </c>
      <c r="V24" s="31"/>
      <c r="W24" s="30"/>
    </row>
    <row r="25" spans="1:30" s="28" customFormat="1" ht="30" customHeight="1">
      <c r="A25" s="53"/>
      <c r="B25" s="88" t="s">
        <v>29</v>
      </c>
      <c r="C25" s="88"/>
      <c r="D25" s="88"/>
      <c r="E25" s="53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7"/>
      <c r="S25" s="10" t="s">
        <v>141</v>
      </c>
      <c r="T25" s="10" t="s">
        <v>142</v>
      </c>
      <c r="U25" s="53"/>
      <c r="V25" s="53"/>
      <c r="W25" s="29"/>
    </row>
    <row r="26" spans="1:30" s="32" customFormat="1" ht="27" customHeight="1">
      <c r="A26" s="31"/>
      <c r="B26" s="30"/>
      <c r="C26" s="93" t="s">
        <v>54</v>
      </c>
      <c r="D26" s="31"/>
      <c r="E26" s="31"/>
      <c r="F26" s="86">
        <v>513292.91</v>
      </c>
      <c r="G26" s="86">
        <v>168623</v>
      </c>
      <c r="H26" s="86">
        <v>677799.86</v>
      </c>
      <c r="I26" s="86" t="s">
        <v>134</v>
      </c>
      <c r="J26" s="86">
        <v>1621.34</v>
      </c>
      <c r="K26" s="86">
        <v>13707049</v>
      </c>
      <c r="L26" s="86">
        <v>18798570.899999999</v>
      </c>
      <c r="M26" s="86">
        <v>566557</v>
      </c>
      <c r="N26" s="86" t="s">
        <v>134</v>
      </c>
      <c r="O26" s="86">
        <v>14250128.18</v>
      </c>
      <c r="P26" s="86" t="s">
        <v>134</v>
      </c>
      <c r="Q26" s="86">
        <v>4329800</v>
      </c>
      <c r="R26" s="87" t="s">
        <v>134</v>
      </c>
      <c r="S26" s="31"/>
      <c r="T26" s="31"/>
      <c r="U26" s="30" t="s">
        <v>55</v>
      </c>
      <c r="V26" s="31"/>
      <c r="W26" s="30"/>
    </row>
    <row r="27" spans="1:30" s="32" customFormat="1" ht="27" customHeight="1">
      <c r="A27" s="31"/>
      <c r="B27" s="30"/>
      <c r="C27" s="93" t="s">
        <v>56</v>
      </c>
      <c r="D27" s="31"/>
      <c r="E27" s="31"/>
      <c r="F27" s="86">
        <v>20041362.050000001</v>
      </c>
      <c r="G27" s="86" t="s">
        <v>168</v>
      </c>
      <c r="H27" s="86">
        <v>485375.7</v>
      </c>
      <c r="I27" s="86" t="s">
        <v>134</v>
      </c>
      <c r="J27" s="86">
        <v>680.02</v>
      </c>
      <c r="K27" s="86">
        <v>12033130</v>
      </c>
      <c r="L27" s="86" t="s">
        <v>134</v>
      </c>
      <c r="M27" s="86">
        <v>1482876</v>
      </c>
      <c r="N27" s="86">
        <v>10398901.26</v>
      </c>
      <c r="O27" s="86">
        <v>6347790.9900000002</v>
      </c>
      <c r="P27" s="86">
        <v>26764862.969999999</v>
      </c>
      <c r="Q27" s="86">
        <v>2831158</v>
      </c>
      <c r="R27" s="87" t="s">
        <v>134</v>
      </c>
      <c r="S27" s="31"/>
      <c r="T27" s="31"/>
      <c r="U27" s="30" t="s">
        <v>57</v>
      </c>
      <c r="V27" s="31"/>
      <c r="W27" s="30"/>
    </row>
    <row r="28" spans="1:30" s="32" customFormat="1" ht="27" customHeight="1">
      <c r="A28" s="31"/>
      <c r="B28" s="30"/>
      <c r="C28" s="93" t="s">
        <v>58</v>
      </c>
      <c r="D28" s="31"/>
      <c r="E28" s="31"/>
      <c r="F28" s="86">
        <v>301125.40000000002</v>
      </c>
      <c r="G28" s="86">
        <v>91668.800000000003</v>
      </c>
      <c r="H28" s="86">
        <v>142165.59</v>
      </c>
      <c r="I28" s="86" t="s">
        <v>134</v>
      </c>
      <c r="J28" s="86">
        <v>1351.36</v>
      </c>
      <c r="K28" s="86">
        <v>21831272</v>
      </c>
      <c r="L28" s="86">
        <v>15608299.359999999</v>
      </c>
      <c r="M28" s="86">
        <v>716355</v>
      </c>
      <c r="N28" s="86">
        <v>9925402</v>
      </c>
      <c r="O28" s="86">
        <v>10968023.92</v>
      </c>
      <c r="P28" s="86">
        <v>6667641.5999999996</v>
      </c>
      <c r="Q28" s="86">
        <v>8151500</v>
      </c>
      <c r="R28" s="87" t="s">
        <v>134</v>
      </c>
      <c r="S28" s="31"/>
      <c r="T28" s="31"/>
      <c r="U28" s="31" t="s">
        <v>59</v>
      </c>
      <c r="V28" s="31"/>
      <c r="W28" s="30"/>
    </row>
    <row r="29" spans="1:30" s="32" customFormat="1" ht="5.0999999999999996" customHeight="1">
      <c r="B29" s="30"/>
      <c r="C29" s="30"/>
      <c r="D29" s="33"/>
      <c r="F29" s="49"/>
      <c r="G29" s="49"/>
      <c r="H29" s="50"/>
      <c r="I29" s="50"/>
      <c r="J29" s="50"/>
      <c r="K29" s="50"/>
      <c r="L29" s="50"/>
      <c r="M29" s="49"/>
      <c r="N29" s="49"/>
      <c r="O29" s="49"/>
      <c r="P29" s="49"/>
      <c r="Q29" s="49"/>
      <c r="R29" s="50"/>
      <c r="S29" s="31"/>
      <c r="T29" s="31"/>
      <c r="V29" s="31"/>
      <c r="W29" s="30"/>
    </row>
    <row r="30" spans="1:30" s="32" customFormat="1" ht="5.0999999999999996" customHeight="1">
      <c r="B30" s="30"/>
      <c r="C30" s="30"/>
      <c r="D30" s="33"/>
      <c r="F30" s="49"/>
      <c r="G30" s="49"/>
      <c r="H30" s="50"/>
      <c r="I30" s="50"/>
      <c r="J30" s="50"/>
      <c r="K30" s="50"/>
      <c r="L30" s="50"/>
      <c r="M30" s="49"/>
      <c r="N30" s="49"/>
      <c r="O30" s="49"/>
      <c r="P30" s="49"/>
      <c r="Q30" s="49"/>
      <c r="R30" s="50"/>
      <c r="S30" s="31"/>
      <c r="T30" s="31"/>
      <c r="V30" s="31"/>
      <c r="W30" s="30"/>
    </row>
    <row r="31" spans="1:30" s="34" customFormat="1" ht="24.95" customHeight="1">
      <c r="B31" s="80" t="s">
        <v>1</v>
      </c>
      <c r="C31" s="80"/>
      <c r="D31" s="79">
        <v>19.3</v>
      </c>
      <c r="E31" s="80" t="s">
        <v>167</v>
      </c>
      <c r="F31" s="81"/>
      <c r="G31" s="18"/>
      <c r="H31" s="18"/>
      <c r="I31" s="35"/>
      <c r="J31" s="35"/>
      <c r="K31" s="35"/>
      <c r="L31" s="35"/>
      <c r="M31" s="35"/>
      <c r="N31" s="35"/>
      <c r="O31" s="35"/>
      <c r="P31" s="35"/>
      <c r="Q31" s="35"/>
      <c r="R31" s="35"/>
      <c r="V31" s="36"/>
    </row>
    <row r="32" spans="1:30" s="36" customFormat="1" ht="24.95" customHeight="1">
      <c r="B32" s="107" t="s">
        <v>25</v>
      </c>
      <c r="C32" s="82"/>
      <c r="D32" s="79">
        <v>19.3</v>
      </c>
      <c r="E32" s="106" t="s">
        <v>28</v>
      </c>
      <c r="F32" s="82"/>
      <c r="G32" s="19"/>
      <c r="H32" s="19"/>
      <c r="I32" s="48"/>
      <c r="J32" s="48"/>
      <c r="K32" s="48"/>
      <c r="L32" s="48"/>
      <c r="M32" s="48"/>
      <c r="N32" s="48"/>
      <c r="O32" s="48"/>
      <c r="P32" s="48"/>
      <c r="Q32" s="48"/>
      <c r="R32" s="48"/>
      <c r="AD32" s="36">
        <f>SUM(AI44)</f>
        <v>0</v>
      </c>
    </row>
    <row r="33" spans="1:23" s="37" customFormat="1" ht="24.95" customHeight="1">
      <c r="B33" s="107"/>
      <c r="C33" s="79"/>
      <c r="D33" s="83"/>
      <c r="E33" s="106" t="s">
        <v>173</v>
      </c>
      <c r="F33" s="81"/>
      <c r="G33" s="20"/>
      <c r="H33" s="20"/>
      <c r="I33" s="35"/>
      <c r="J33" s="35"/>
      <c r="K33" s="35"/>
      <c r="L33" s="35"/>
      <c r="M33" s="35"/>
      <c r="N33" s="35"/>
      <c r="O33" s="35"/>
      <c r="P33" s="35"/>
      <c r="Q33" s="35"/>
      <c r="R33" s="35"/>
      <c r="V33" s="54"/>
    </row>
    <row r="34" spans="1:23" s="37" customFormat="1" ht="24.95" customHeight="1">
      <c r="B34" s="107"/>
      <c r="C34" s="79"/>
      <c r="D34" s="83"/>
      <c r="E34" s="106"/>
      <c r="F34" s="81"/>
      <c r="G34" s="20"/>
      <c r="H34" s="20"/>
      <c r="I34" s="35"/>
      <c r="J34" s="35"/>
      <c r="K34" s="35"/>
      <c r="L34" s="35"/>
      <c r="M34" s="35"/>
      <c r="N34" s="35"/>
      <c r="O34" s="35"/>
      <c r="P34" s="35"/>
      <c r="Q34" s="35"/>
      <c r="R34" s="35"/>
      <c r="U34" s="109" t="s">
        <v>27</v>
      </c>
      <c r="V34" s="54"/>
    </row>
    <row r="35" spans="1:23" s="37" customFormat="1" ht="3" customHeight="1"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V35" s="54"/>
    </row>
    <row r="36" spans="1:23" s="32" customFormat="1" ht="19.5" customHeight="1">
      <c r="A36" s="56"/>
      <c r="B36" s="56"/>
      <c r="C36" s="56"/>
      <c r="D36" s="56"/>
      <c r="E36" s="57"/>
      <c r="F36" s="125" t="s">
        <v>12</v>
      </c>
      <c r="G36" s="126"/>
      <c r="H36" s="126"/>
      <c r="I36" s="126"/>
      <c r="J36" s="126"/>
      <c r="K36" s="126"/>
      <c r="L36" s="126"/>
      <c r="M36" s="127" t="s">
        <v>13</v>
      </c>
      <c r="N36" s="128"/>
      <c r="O36" s="128"/>
      <c r="P36" s="128"/>
      <c r="Q36" s="128"/>
      <c r="R36" s="128"/>
      <c r="S36" s="39" t="s">
        <v>21</v>
      </c>
      <c r="T36" s="40"/>
      <c r="U36" s="40"/>
      <c r="V36" s="31"/>
    </row>
    <row r="37" spans="1:23" s="32" customFormat="1" ht="19.5" customHeight="1">
      <c r="A37" s="58"/>
      <c r="B37" s="58"/>
      <c r="C37" s="58"/>
      <c r="D37" s="58"/>
      <c r="E37" s="59"/>
      <c r="F37" s="129" t="s">
        <v>6</v>
      </c>
      <c r="G37" s="130"/>
      <c r="H37" s="130"/>
      <c r="I37" s="130"/>
      <c r="J37" s="130"/>
      <c r="K37" s="130"/>
      <c r="L37" s="130"/>
      <c r="M37" s="131" t="s">
        <v>14</v>
      </c>
      <c r="N37" s="132"/>
      <c r="O37" s="132"/>
      <c r="P37" s="132"/>
      <c r="Q37" s="132"/>
      <c r="R37" s="133"/>
      <c r="S37" s="115" t="s">
        <v>176</v>
      </c>
      <c r="T37" s="115"/>
      <c r="U37" s="115"/>
      <c r="V37" s="115"/>
    </row>
    <row r="38" spans="1:23" s="32" customFormat="1" ht="17.100000000000001" customHeight="1">
      <c r="A38" s="112" t="s">
        <v>174</v>
      </c>
      <c r="B38" s="112"/>
      <c r="C38" s="112"/>
      <c r="D38" s="112"/>
      <c r="E38" s="113"/>
      <c r="F38" s="3"/>
      <c r="G38" s="3" t="s">
        <v>17</v>
      </c>
      <c r="H38" s="3"/>
      <c r="I38" s="3"/>
      <c r="J38" s="3"/>
      <c r="K38" s="63"/>
      <c r="L38" s="64"/>
      <c r="M38" s="4"/>
      <c r="N38" s="4"/>
      <c r="O38" s="4"/>
      <c r="P38" s="4"/>
      <c r="Q38" s="4"/>
      <c r="R38" s="65"/>
      <c r="S38" s="115" t="s">
        <v>177</v>
      </c>
      <c r="T38" s="115"/>
      <c r="U38" s="115"/>
      <c r="V38" s="115"/>
      <c r="W38" s="31"/>
    </row>
    <row r="39" spans="1:23" s="32" customFormat="1" ht="17.100000000000001" customHeight="1">
      <c r="A39" s="112" t="s">
        <v>175</v>
      </c>
      <c r="B39" s="112"/>
      <c r="C39" s="112"/>
      <c r="D39" s="112"/>
      <c r="E39" s="113"/>
      <c r="F39" s="1"/>
      <c r="G39" s="3" t="s">
        <v>158</v>
      </c>
      <c r="H39" s="3"/>
      <c r="I39" s="3" t="s">
        <v>5</v>
      </c>
      <c r="J39" s="3"/>
      <c r="K39" s="63"/>
      <c r="L39" s="2"/>
      <c r="M39" s="4"/>
      <c r="N39" s="4"/>
      <c r="O39" s="4"/>
      <c r="P39" s="4"/>
      <c r="Q39" s="4"/>
      <c r="R39" s="3"/>
      <c r="S39" s="115" t="s">
        <v>20</v>
      </c>
      <c r="T39" s="115"/>
      <c r="U39" s="115"/>
      <c r="V39" s="115"/>
      <c r="W39" s="31"/>
    </row>
    <row r="40" spans="1:23" s="32" customFormat="1" ht="17.100000000000001" customHeight="1">
      <c r="A40" s="112" t="s">
        <v>150</v>
      </c>
      <c r="B40" s="112"/>
      <c r="C40" s="112"/>
      <c r="D40" s="112"/>
      <c r="E40" s="113"/>
      <c r="F40" s="3" t="s">
        <v>3</v>
      </c>
      <c r="G40" s="3" t="s">
        <v>159</v>
      </c>
      <c r="H40" s="1"/>
      <c r="I40" s="3" t="s">
        <v>162</v>
      </c>
      <c r="J40" s="1"/>
      <c r="K40" s="2"/>
      <c r="L40" s="2"/>
      <c r="M40" s="4" t="s">
        <v>22</v>
      </c>
      <c r="N40" s="4"/>
      <c r="O40" s="4"/>
      <c r="P40" s="4"/>
      <c r="Q40" s="4"/>
      <c r="R40" s="3"/>
      <c r="S40" s="115" t="s">
        <v>2</v>
      </c>
      <c r="T40" s="115"/>
      <c r="U40" s="115"/>
      <c r="V40" s="115"/>
      <c r="W40" s="31"/>
    </row>
    <row r="41" spans="1:23" s="32" customFormat="1" ht="17.100000000000001" customHeight="1">
      <c r="A41" s="58"/>
      <c r="B41" s="58"/>
      <c r="C41" s="58"/>
      <c r="D41" s="58"/>
      <c r="E41" s="59"/>
      <c r="F41" s="3" t="s">
        <v>16</v>
      </c>
      <c r="G41" s="3" t="s">
        <v>160</v>
      </c>
      <c r="H41" s="3" t="s">
        <v>4</v>
      </c>
      <c r="I41" s="3" t="s">
        <v>10</v>
      </c>
      <c r="J41" s="3" t="s">
        <v>18</v>
      </c>
      <c r="K41" s="3" t="s">
        <v>9</v>
      </c>
      <c r="L41" s="17" t="s">
        <v>24</v>
      </c>
      <c r="M41" s="4" t="s">
        <v>15</v>
      </c>
      <c r="N41" s="4" t="s">
        <v>151</v>
      </c>
      <c r="O41" s="4" t="s">
        <v>152</v>
      </c>
      <c r="P41" s="4" t="s">
        <v>153</v>
      </c>
      <c r="Q41" s="4" t="s">
        <v>154</v>
      </c>
      <c r="R41" s="3" t="s">
        <v>165</v>
      </c>
      <c r="S41" s="115"/>
      <c r="T41" s="115"/>
      <c r="U41" s="115"/>
      <c r="V41" s="115"/>
      <c r="W41" s="31"/>
    </row>
    <row r="42" spans="1:23" s="32" customFormat="1" ht="17.100000000000001" customHeight="1">
      <c r="A42" s="60"/>
      <c r="B42" s="60"/>
      <c r="C42" s="60"/>
      <c r="D42" s="60"/>
      <c r="E42" s="61"/>
      <c r="F42" s="5" t="s">
        <v>19</v>
      </c>
      <c r="G42" s="5" t="s">
        <v>161</v>
      </c>
      <c r="H42" s="5" t="s">
        <v>7</v>
      </c>
      <c r="I42" s="5" t="s">
        <v>163</v>
      </c>
      <c r="J42" s="5" t="s">
        <v>8</v>
      </c>
      <c r="K42" s="5" t="s">
        <v>11</v>
      </c>
      <c r="L42" s="5" t="s">
        <v>0</v>
      </c>
      <c r="M42" s="6" t="s">
        <v>164</v>
      </c>
      <c r="N42" s="6" t="s">
        <v>155</v>
      </c>
      <c r="O42" s="6" t="s">
        <v>156</v>
      </c>
      <c r="P42" s="6" t="s">
        <v>157</v>
      </c>
      <c r="Q42" s="6" t="s">
        <v>11</v>
      </c>
      <c r="R42" s="5" t="s">
        <v>0</v>
      </c>
      <c r="S42" s="42"/>
      <c r="T42" s="42"/>
      <c r="U42" s="42"/>
      <c r="V42" s="31"/>
    </row>
    <row r="43" spans="1:23" s="32" customFormat="1" ht="3" customHeight="1">
      <c r="A43" s="118"/>
      <c r="B43" s="118"/>
      <c r="C43" s="118"/>
      <c r="D43" s="118"/>
      <c r="E43" s="118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31"/>
      <c r="T43" s="31"/>
      <c r="U43" s="31"/>
      <c r="V43" s="31"/>
    </row>
    <row r="44" spans="1:23" s="28" customFormat="1" ht="24" customHeight="1">
      <c r="A44" s="94"/>
      <c r="B44" s="88" t="s">
        <v>30</v>
      </c>
      <c r="C44" s="88"/>
      <c r="D44" s="88"/>
      <c r="E44" s="94"/>
      <c r="F44" s="95"/>
      <c r="G44" s="95"/>
      <c r="H44" s="95"/>
      <c r="I44" s="76"/>
      <c r="J44" s="95"/>
      <c r="K44" s="95"/>
      <c r="L44" s="95"/>
      <c r="M44" s="95"/>
      <c r="N44" s="95"/>
      <c r="O44" s="95"/>
      <c r="P44" s="95"/>
      <c r="Q44" s="95"/>
      <c r="R44" s="76"/>
      <c r="S44" s="10" t="s">
        <v>141</v>
      </c>
      <c r="T44" s="10" t="s">
        <v>143</v>
      </c>
      <c r="U44" s="53"/>
      <c r="V44" s="53"/>
      <c r="W44" s="29"/>
    </row>
    <row r="45" spans="1:23" s="32" customFormat="1" ht="21.95" customHeight="1">
      <c r="A45" s="92"/>
      <c r="B45" s="90"/>
      <c r="C45" s="91" t="s">
        <v>60</v>
      </c>
      <c r="D45" s="92"/>
      <c r="E45" s="92"/>
      <c r="F45" s="86">
        <v>101137.44</v>
      </c>
      <c r="G45" s="86">
        <v>6029.6</v>
      </c>
      <c r="H45" s="86">
        <v>206037.8</v>
      </c>
      <c r="I45" s="86" t="s">
        <v>134</v>
      </c>
      <c r="J45" s="86">
        <v>46050</v>
      </c>
      <c r="K45" s="86">
        <v>23248286</v>
      </c>
      <c r="L45" s="86">
        <f>24123102.52+1000</f>
        <v>24124102.52</v>
      </c>
      <c r="M45" s="86">
        <v>1290039</v>
      </c>
      <c r="N45" s="86">
        <v>8957803</v>
      </c>
      <c r="O45" s="86">
        <v>11392183.48</v>
      </c>
      <c r="P45" s="86">
        <v>3458500</v>
      </c>
      <c r="Q45" s="86">
        <v>6820406.4400000004</v>
      </c>
      <c r="R45" s="87" t="s">
        <v>134</v>
      </c>
      <c r="S45" s="31"/>
      <c r="T45" s="31"/>
      <c r="U45" s="30" t="s">
        <v>61</v>
      </c>
      <c r="V45" s="31"/>
      <c r="W45" s="30"/>
    </row>
    <row r="46" spans="1:23" s="32" customFormat="1" ht="21.95" customHeight="1">
      <c r="A46" s="92"/>
      <c r="B46" s="90"/>
      <c r="C46" s="91" t="s">
        <v>62</v>
      </c>
      <c r="D46" s="92"/>
      <c r="E46" s="92"/>
      <c r="F46" s="86">
        <v>79040.149999999994</v>
      </c>
      <c r="G46" s="86">
        <v>17641.400000000001</v>
      </c>
      <c r="H46" s="86">
        <v>283132.02</v>
      </c>
      <c r="I46" s="86" t="s">
        <v>134</v>
      </c>
      <c r="J46" s="86">
        <v>20330</v>
      </c>
      <c r="K46" s="86">
        <v>16784274</v>
      </c>
      <c r="L46" s="86">
        <v>19061777</v>
      </c>
      <c r="M46" s="86" t="s">
        <v>169</v>
      </c>
      <c r="N46" s="86">
        <v>7844091</v>
      </c>
      <c r="O46" s="86">
        <v>11629919.08</v>
      </c>
      <c r="P46" s="86">
        <v>6459950</v>
      </c>
      <c r="Q46" s="86">
        <v>5915113.8799999999</v>
      </c>
      <c r="R46" s="87" t="s">
        <v>134</v>
      </c>
      <c r="S46" s="31"/>
      <c r="T46" s="31"/>
      <c r="U46" s="30" t="s">
        <v>63</v>
      </c>
      <c r="V46" s="31"/>
      <c r="W46" s="30"/>
    </row>
    <row r="47" spans="1:23" s="32" customFormat="1" ht="21.95" customHeight="1">
      <c r="A47" s="92"/>
      <c r="B47" s="90"/>
      <c r="C47" s="91" t="s">
        <v>64</v>
      </c>
      <c r="D47" s="92"/>
      <c r="E47" s="92"/>
      <c r="F47" s="86">
        <v>81198.83</v>
      </c>
      <c r="G47" s="86">
        <v>97608</v>
      </c>
      <c r="H47" s="86">
        <v>66811.83</v>
      </c>
      <c r="I47" s="86">
        <v>52945</v>
      </c>
      <c r="J47" s="86">
        <v>650</v>
      </c>
      <c r="K47" s="86">
        <v>3918441</v>
      </c>
      <c r="L47" s="86">
        <v>9146619.5800000001</v>
      </c>
      <c r="M47" s="86">
        <v>452220</v>
      </c>
      <c r="N47" s="86">
        <v>4029375</v>
      </c>
      <c r="O47" s="86">
        <v>3533744.23</v>
      </c>
      <c r="P47" s="86">
        <v>1015598</v>
      </c>
      <c r="Q47" s="86">
        <v>388000</v>
      </c>
      <c r="R47" s="87" t="s">
        <v>134</v>
      </c>
      <c r="S47" s="31"/>
      <c r="T47" s="31"/>
      <c r="U47" s="30" t="s">
        <v>65</v>
      </c>
      <c r="V47" s="31"/>
      <c r="W47" s="30"/>
    </row>
    <row r="48" spans="1:23" s="32" customFormat="1" ht="21.95" customHeight="1">
      <c r="A48" s="92"/>
      <c r="B48" s="90"/>
      <c r="C48" s="91" t="s">
        <v>66</v>
      </c>
      <c r="D48" s="92"/>
      <c r="E48" s="92"/>
      <c r="F48" s="86">
        <v>299095.45</v>
      </c>
      <c r="G48" s="86">
        <v>81510.48</v>
      </c>
      <c r="H48" s="86">
        <v>439267.24</v>
      </c>
      <c r="I48" s="86" t="s">
        <v>134</v>
      </c>
      <c r="J48" s="86">
        <v>650</v>
      </c>
      <c r="K48" s="86">
        <v>25486601</v>
      </c>
      <c r="L48" s="86">
        <v>60884609.590000004</v>
      </c>
      <c r="M48" s="86">
        <v>12130070</v>
      </c>
      <c r="N48" s="86">
        <v>13620427</v>
      </c>
      <c r="O48" s="86">
        <v>17704854.350000001</v>
      </c>
      <c r="P48" s="86">
        <v>32560676.850000001</v>
      </c>
      <c r="Q48" s="86">
        <v>6812500</v>
      </c>
      <c r="R48" s="87" t="s">
        <v>134</v>
      </c>
      <c r="S48" s="31"/>
      <c r="T48" s="31"/>
      <c r="U48" s="30" t="s">
        <v>67</v>
      </c>
      <c r="V48" s="31"/>
      <c r="W48" s="30"/>
    </row>
    <row r="49" spans="1:23" s="32" customFormat="1" ht="21.95" customHeight="1">
      <c r="A49" s="92"/>
      <c r="B49" s="90"/>
      <c r="C49" s="91" t="s">
        <v>68</v>
      </c>
      <c r="D49" s="92"/>
      <c r="E49" s="92"/>
      <c r="F49" s="86">
        <v>17100509.449999999</v>
      </c>
      <c r="G49" s="86">
        <v>3616</v>
      </c>
      <c r="H49" s="86">
        <v>216350.06</v>
      </c>
      <c r="I49" s="86" t="s">
        <v>134</v>
      </c>
      <c r="J49" s="86">
        <v>600</v>
      </c>
      <c r="K49" s="86">
        <v>11391041</v>
      </c>
      <c r="L49" s="86" t="s">
        <v>134</v>
      </c>
      <c r="M49" s="86">
        <v>6549349</v>
      </c>
      <c r="N49" s="86">
        <v>6514487</v>
      </c>
      <c r="O49" s="86">
        <v>7530269.2999999998</v>
      </c>
      <c r="P49" s="86">
        <v>12375900</v>
      </c>
      <c r="Q49" s="86">
        <v>3552500</v>
      </c>
      <c r="R49" s="87" t="s">
        <v>134</v>
      </c>
      <c r="S49" s="31"/>
      <c r="T49" s="31"/>
      <c r="U49" s="30" t="s">
        <v>69</v>
      </c>
      <c r="V49" s="31"/>
      <c r="W49" s="30"/>
    </row>
    <row r="50" spans="1:23" s="32" customFormat="1" ht="3" customHeight="1">
      <c r="A50" s="92"/>
      <c r="B50" s="90"/>
      <c r="C50" s="90"/>
      <c r="D50" s="91"/>
      <c r="E50" s="92"/>
      <c r="F50" s="96"/>
      <c r="G50" s="96"/>
      <c r="H50" s="96"/>
      <c r="I50" s="96"/>
      <c r="J50" s="96"/>
      <c r="K50" s="96" t="s">
        <v>26</v>
      </c>
      <c r="L50" s="96"/>
      <c r="M50" s="96"/>
      <c r="N50" s="96"/>
      <c r="O50" s="96"/>
      <c r="P50" s="96"/>
      <c r="Q50" s="96"/>
      <c r="R50" s="96"/>
      <c r="S50" s="31"/>
      <c r="T50" s="31"/>
      <c r="U50" s="30"/>
      <c r="V50" s="31"/>
      <c r="W50" s="30"/>
    </row>
    <row r="51" spans="1:23" s="28" customFormat="1" ht="24" customHeight="1">
      <c r="A51" s="94"/>
      <c r="B51" s="88" t="s">
        <v>31</v>
      </c>
      <c r="C51" s="88"/>
      <c r="D51" s="88"/>
      <c r="E51" s="94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10" t="s">
        <v>137</v>
      </c>
      <c r="T51" s="84" t="s">
        <v>145</v>
      </c>
      <c r="U51" s="53"/>
      <c r="V51" s="53"/>
      <c r="W51" s="29"/>
    </row>
    <row r="52" spans="1:23" s="32" customFormat="1" ht="21.95" customHeight="1">
      <c r="A52" s="92"/>
      <c r="B52" s="90"/>
      <c r="C52" s="91" t="s">
        <v>70</v>
      </c>
      <c r="D52" s="92"/>
      <c r="E52" s="91"/>
      <c r="F52" s="86">
        <v>344348.02</v>
      </c>
      <c r="G52" s="86">
        <v>33050</v>
      </c>
      <c r="H52" s="86">
        <v>311443.44</v>
      </c>
      <c r="I52" s="86" t="s">
        <v>134</v>
      </c>
      <c r="J52" s="86" t="s">
        <v>134</v>
      </c>
      <c r="K52" s="86">
        <v>10263167</v>
      </c>
      <c r="L52" s="86">
        <v>17950570.559999999</v>
      </c>
      <c r="M52" s="86">
        <v>1235208.69</v>
      </c>
      <c r="N52" s="86">
        <v>6275039</v>
      </c>
      <c r="O52" s="86">
        <v>6448164.0099999998</v>
      </c>
      <c r="P52" s="86">
        <v>4304018.9000000004</v>
      </c>
      <c r="Q52" s="86">
        <v>2862174.08</v>
      </c>
      <c r="R52" s="87" t="s">
        <v>134</v>
      </c>
      <c r="S52" s="31"/>
      <c r="T52" s="31"/>
      <c r="U52" s="30" t="s">
        <v>71</v>
      </c>
      <c r="V52" s="31"/>
      <c r="W52" s="30"/>
    </row>
    <row r="53" spans="1:23" s="32" customFormat="1" ht="21.95" customHeight="1">
      <c r="A53" s="92"/>
      <c r="B53" s="90"/>
      <c r="C53" s="91" t="s">
        <v>72</v>
      </c>
      <c r="D53" s="92"/>
      <c r="E53" s="91"/>
      <c r="F53" s="86">
        <v>149090.6</v>
      </c>
      <c r="G53" s="86">
        <v>150741</v>
      </c>
      <c r="H53" s="86">
        <v>102732.76</v>
      </c>
      <c r="I53" s="86" t="s">
        <v>134</v>
      </c>
      <c r="J53" s="86">
        <v>7520</v>
      </c>
      <c r="K53" s="86" t="s">
        <v>170</v>
      </c>
      <c r="L53" s="86">
        <v>13393201.539999999</v>
      </c>
      <c r="M53" s="86">
        <v>3318919</v>
      </c>
      <c r="N53" s="86">
        <v>7317425.6699999999</v>
      </c>
      <c r="O53" s="86">
        <v>4244697.63</v>
      </c>
      <c r="P53" s="86">
        <v>8565590</v>
      </c>
      <c r="Q53" s="86">
        <v>904435.47</v>
      </c>
      <c r="R53" s="87" t="s">
        <v>134</v>
      </c>
      <c r="S53" s="31"/>
      <c r="T53" s="31"/>
      <c r="U53" s="30" t="s">
        <v>73</v>
      </c>
      <c r="V53" s="31"/>
      <c r="W53" s="30"/>
    </row>
    <row r="54" spans="1:23" s="32" customFormat="1" ht="21.95" customHeight="1">
      <c r="A54" s="92"/>
      <c r="B54" s="90"/>
      <c r="C54" s="91" t="s">
        <v>74</v>
      </c>
      <c r="D54" s="92"/>
      <c r="E54" s="91"/>
      <c r="F54" s="86">
        <v>181828.74</v>
      </c>
      <c r="G54" s="86">
        <v>114697</v>
      </c>
      <c r="H54" s="86">
        <v>239947.16</v>
      </c>
      <c r="I54" s="86">
        <v>552052</v>
      </c>
      <c r="J54" s="86">
        <v>1069</v>
      </c>
      <c r="K54" s="86">
        <v>10828141</v>
      </c>
      <c r="L54" s="86">
        <v>13388003.970000001</v>
      </c>
      <c r="M54" s="86">
        <v>496526</v>
      </c>
      <c r="N54" s="86">
        <v>6220420</v>
      </c>
      <c r="O54" s="86">
        <v>8323404.46</v>
      </c>
      <c r="P54" s="86">
        <v>2814455.24</v>
      </c>
      <c r="Q54" s="86">
        <v>4286000</v>
      </c>
      <c r="R54" s="87" t="s">
        <v>134</v>
      </c>
      <c r="S54" s="31"/>
      <c r="T54" s="31"/>
      <c r="U54" s="30" t="s">
        <v>75</v>
      </c>
      <c r="V54" s="31"/>
      <c r="W54" s="30"/>
    </row>
    <row r="55" spans="1:23" s="32" customFormat="1" ht="21.95" customHeight="1">
      <c r="A55" s="92"/>
      <c r="B55" s="90"/>
      <c r="C55" s="91" t="s">
        <v>76</v>
      </c>
      <c r="D55" s="92"/>
      <c r="E55" s="98"/>
      <c r="F55" s="86">
        <v>127612.89</v>
      </c>
      <c r="G55" s="86">
        <v>32680</v>
      </c>
      <c r="H55" s="86">
        <v>310967.13</v>
      </c>
      <c r="I55" s="86" t="s">
        <v>134</v>
      </c>
      <c r="J55" s="86">
        <v>95010</v>
      </c>
      <c r="K55" s="86">
        <v>11958446</v>
      </c>
      <c r="L55" s="86">
        <v>15847937.439999999</v>
      </c>
      <c r="M55" s="86">
        <v>691549.6</v>
      </c>
      <c r="N55" s="86">
        <v>6578695</v>
      </c>
      <c r="O55" s="86">
        <v>3758002.15</v>
      </c>
      <c r="P55" s="86">
        <v>6656720</v>
      </c>
      <c r="Q55" s="86">
        <v>3796500</v>
      </c>
      <c r="R55" s="87">
        <v>19000</v>
      </c>
      <c r="S55" s="41"/>
      <c r="T55" s="31"/>
      <c r="U55" s="31" t="s">
        <v>77</v>
      </c>
      <c r="V55" s="31"/>
      <c r="W55" s="30"/>
    </row>
    <row r="56" spans="1:23" s="32" customFormat="1" ht="3" customHeight="1">
      <c r="A56" s="119"/>
      <c r="B56" s="119"/>
      <c r="C56" s="119"/>
      <c r="D56" s="119"/>
      <c r="E56" s="11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41"/>
      <c r="T56" s="31"/>
      <c r="U56" s="31"/>
      <c r="V56" s="31"/>
    </row>
    <row r="57" spans="1:23" s="28" customFormat="1" ht="24" customHeight="1">
      <c r="A57" s="94"/>
      <c r="B57" s="88" t="s">
        <v>32</v>
      </c>
      <c r="C57" s="88"/>
      <c r="D57" s="88"/>
      <c r="E57" s="94"/>
      <c r="F57" s="97"/>
      <c r="G57" s="97"/>
      <c r="H57" s="97"/>
      <c r="I57" s="97"/>
      <c r="J57" s="97"/>
      <c r="K57" s="97"/>
      <c r="L57" s="97"/>
      <c r="M57" s="97"/>
      <c r="N57" s="97"/>
      <c r="O57" s="97"/>
      <c r="P57" s="97"/>
      <c r="Q57" s="97"/>
      <c r="R57" s="97"/>
      <c r="S57" s="10" t="s">
        <v>141</v>
      </c>
      <c r="T57" s="10" t="s">
        <v>144</v>
      </c>
      <c r="U57" s="53"/>
      <c r="V57" s="53"/>
      <c r="W57" s="29"/>
    </row>
    <row r="58" spans="1:23" s="32" customFormat="1" ht="21.95" customHeight="1">
      <c r="A58" s="31"/>
      <c r="B58" s="30"/>
      <c r="C58" s="93" t="s">
        <v>78</v>
      </c>
      <c r="D58" s="31"/>
      <c r="E58" s="93"/>
      <c r="F58" s="86">
        <v>88949.55</v>
      </c>
      <c r="G58" s="86">
        <v>134690</v>
      </c>
      <c r="H58" s="86">
        <v>155118.82</v>
      </c>
      <c r="I58" s="86" t="s">
        <v>134</v>
      </c>
      <c r="J58" s="86" t="s">
        <v>134</v>
      </c>
      <c r="K58" s="86">
        <v>24703698</v>
      </c>
      <c r="L58" s="86">
        <v>17082267.879999999</v>
      </c>
      <c r="M58" s="86">
        <v>404079</v>
      </c>
      <c r="N58" s="86">
        <v>6773736</v>
      </c>
      <c r="O58" s="86">
        <v>10938170.49</v>
      </c>
      <c r="P58" s="86">
        <v>3228086.92</v>
      </c>
      <c r="Q58" s="86">
        <v>4706800</v>
      </c>
      <c r="R58" s="87" t="s">
        <v>134</v>
      </c>
      <c r="S58" s="31"/>
      <c r="T58" s="31"/>
      <c r="U58" s="30" t="s">
        <v>79</v>
      </c>
      <c r="V58" s="31"/>
      <c r="W58" s="30"/>
    </row>
    <row r="59" spans="1:23" s="32" customFormat="1" ht="21.95" customHeight="1">
      <c r="A59" s="31"/>
      <c r="B59" s="30"/>
      <c r="C59" s="93" t="s">
        <v>80</v>
      </c>
      <c r="D59" s="31"/>
      <c r="E59" s="93"/>
      <c r="F59" s="86">
        <v>72304.38</v>
      </c>
      <c r="G59" s="86">
        <v>70205</v>
      </c>
      <c r="H59" s="86">
        <v>140536.17000000001</v>
      </c>
      <c r="I59" s="86">
        <v>97403</v>
      </c>
      <c r="J59" s="86">
        <v>23</v>
      </c>
      <c r="K59" s="86">
        <v>5177360</v>
      </c>
      <c r="L59" s="86">
        <v>11205759.220000001</v>
      </c>
      <c r="M59" s="86">
        <v>211690</v>
      </c>
      <c r="N59" s="86">
        <v>4349145.3899999997</v>
      </c>
      <c r="O59" s="86">
        <v>3976299.6</v>
      </c>
      <c r="P59" s="86">
        <v>4403839.84</v>
      </c>
      <c r="Q59" s="86">
        <v>326000</v>
      </c>
      <c r="R59" s="87">
        <v>584236</v>
      </c>
      <c r="S59" s="31"/>
      <c r="T59" s="31"/>
      <c r="U59" s="30" t="s">
        <v>81</v>
      </c>
      <c r="V59" s="31"/>
      <c r="W59" s="30"/>
    </row>
    <row r="60" spans="1:23" s="32" customFormat="1" ht="21.95" customHeight="1">
      <c r="A60" s="31"/>
      <c r="B60" s="30"/>
      <c r="C60" s="93" t="s">
        <v>82</v>
      </c>
      <c r="D60" s="31"/>
      <c r="E60" s="93"/>
      <c r="F60" s="86">
        <v>56863.77</v>
      </c>
      <c r="G60" s="86">
        <v>184649</v>
      </c>
      <c r="H60" s="86">
        <v>260454.37</v>
      </c>
      <c r="I60" s="86" t="s">
        <v>134</v>
      </c>
      <c r="J60" s="86">
        <v>129842.64</v>
      </c>
      <c r="K60" s="86">
        <v>13116162</v>
      </c>
      <c r="L60" s="86">
        <v>14014821.960000001</v>
      </c>
      <c r="M60" s="86">
        <v>624486.12</v>
      </c>
      <c r="N60" s="86">
        <v>5450653</v>
      </c>
      <c r="O60" s="86">
        <v>10826662.32</v>
      </c>
      <c r="P60" s="86">
        <v>4566700</v>
      </c>
      <c r="Q60" s="86">
        <v>3750000</v>
      </c>
      <c r="R60" s="87">
        <v>901940</v>
      </c>
      <c r="S60" s="31"/>
      <c r="T60" s="31"/>
      <c r="U60" s="31" t="s">
        <v>83</v>
      </c>
      <c r="V60" s="31"/>
      <c r="W60" s="30"/>
    </row>
    <row r="61" spans="1:23" s="32" customFormat="1" ht="21.95" customHeight="1">
      <c r="A61" s="31"/>
      <c r="B61" s="30"/>
      <c r="C61" s="93" t="s">
        <v>84</v>
      </c>
      <c r="D61" s="31"/>
      <c r="E61" s="93"/>
      <c r="F61" s="86">
        <v>18429291.850000001</v>
      </c>
      <c r="G61" s="86">
        <v>14831</v>
      </c>
      <c r="H61" s="86">
        <v>403088.22</v>
      </c>
      <c r="I61" s="86">
        <v>242638</v>
      </c>
      <c r="J61" s="86">
        <v>133397</v>
      </c>
      <c r="K61" s="86">
        <v>20110704</v>
      </c>
      <c r="L61" s="86">
        <v>11859976.5</v>
      </c>
      <c r="M61" s="86">
        <v>677540.1</v>
      </c>
      <c r="N61" s="86">
        <v>8166080</v>
      </c>
      <c r="O61" s="86">
        <v>14768309.93</v>
      </c>
      <c r="P61" s="86">
        <v>5961025</v>
      </c>
      <c r="Q61" s="86">
        <v>5150701.37</v>
      </c>
      <c r="R61" s="87">
        <v>19000</v>
      </c>
      <c r="S61" s="31"/>
      <c r="T61" s="31"/>
      <c r="U61" s="30" t="s">
        <v>85</v>
      </c>
      <c r="V61" s="31"/>
      <c r="W61" s="30"/>
    </row>
    <row r="62" spans="1:23" s="32" customFormat="1" ht="21.95" customHeight="1">
      <c r="A62" s="31"/>
      <c r="B62" s="30"/>
      <c r="C62" s="93" t="s">
        <v>86</v>
      </c>
      <c r="D62" s="31"/>
      <c r="E62" s="93"/>
      <c r="F62" s="86">
        <v>897361.04</v>
      </c>
      <c r="G62" s="86">
        <v>637464</v>
      </c>
      <c r="H62" s="86">
        <v>463617.95</v>
      </c>
      <c r="I62" s="86" t="s">
        <v>134</v>
      </c>
      <c r="J62" s="86">
        <v>1010</v>
      </c>
      <c r="K62" s="86">
        <v>10306219</v>
      </c>
      <c r="L62" s="86">
        <v>12811529.630000001</v>
      </c>
      <c r="M62" s="86">
        <v>685534</v>
      </c>
      <c r="N62" s="86">
        <v>10278249</v>
      </c>
      <c r="O62" s="86">
        <v>5498319.5</v>
      </c>
      <c r="P62" s="86">
        <v>578099.37</v>
      </c>
      <c r="Q62" s="86">
        <v>2774000</v>
      </c>
      <c r="R62" s="87" t="s">
        <v>134</v>
      </c>
      <c r="S62" s="31"/>
      <c r="T62" s="31"/>
      <c r="U62" s="30" t="s">
        <v>87</v>
      </c>
      <c r="V62" s="31"/>
      <c r="W62" s="30"/>
    </row>
    <row r="63" spans="1:23" s="32" customFormat="1" ht="21.95" customHeight="1">
      <c r="A63" s="31"/>
      <c r="B63" s="30"/>
      <c r="C63" s="93" t="s">
        <v>88</v>
      </c>
      <c r="D63" s="31"/>
      <c r="E63" s="93"/>
      <c r="F63" s="86">
        <v>55031.32</v>
      </c>
      <c r="G63" s="86">
        <v>19271.5</v>
      </c>
      <c r="H63" s="86">
        <v>120174.09</v>
      </c>
      <c r="I63" s="86">
        <v>9620</v>
      </c>
      <c r="J63" s="86">
        <v>100</v>
      </c>
      <c r="K63" s="86">
        <v>5775234</v>
      </c>
      <c r="L63" s="86">
        <v>14075908.65</v>
      </c>
      <c r="M63" s="86">
        <v>366543.6</v>
      </c>
      <c r="N63" s="86">
        <v>5031963</v>
      </c>
      <c r="O63" s="86">
        <v>4810028.22</v>
      </c>
      <c r="P63" s="86">
        <v>3679950</v>
      </c>
      <c r="Q63" s="86">
        <v>2087327.81</v>
      </c>
      <c r="R63" s="87" t="s">
        <v>134</v>
      </c>
      <c r="S63" s="31"/>
      <c r="T63" s="31"/>
      <c r="U63" s="31" t="s">
        <v>89</v>
      </c>
      <c r="V63" s="31"/>
      <c r="W63" s="30"/>
    </row>
    <row r="64" spans="1:23" s="32" customFormat="1" ht="12.95" customHeight="1">
      <c r="B64" s="30"/>
      <c r="C64" s="33"/>
      <c r="E64" s="33"/>
      <c r="F64" s="51"/>
      <c r="G64" s="51"/>
      <c r="H64" s="51"/>
      <c r="I64" s="51"/>
      <c r="J64" s="51"/>
      <c r="K64" s="62"/>
      <c r="L64" s="62"/>
      <c r="M64" s="51"/>
      <c r="N64" s="51"/>
      <c r="O64" s="51"/>
      <c r="P64" s="51"/>
      <c r="Q64" s="51"/>
      <c r="R64" s="51"/>
      <c r="S64" s="31"/>
      <c r="T64" s="31"/>
      <c r="V64" s="31"/>
      <c r="W64" s="30"/>
    </row>
    <row r="65" spans="1:23" s="34" customFormat="1" ht="24" customHeight="1">
      <c r="B65" s="80" t="s">
        <v>1</v>
      </c>
      <c r="C65" s="80"/>
      <c r="D65" s="79">
        <v>19.3</v>
      </c>
      <c r="E65" s="80" t="s">
        <v>167</v>
      </c>
      <c r="F65" s="81"/>
      <c r="G65" s="18"/>
      <c r="H65" s="18"/>
      <c r="I65" s="35"/>
      <c r="J65" s="35"/>
      <c r="K65" s="35"/>
      <c r="L65" s="35"/>
      <c r="M65" s="35"/>
      <c r="N65" s="35"/>
      <c r="O65" s="35"/>
      <c r="P65" s="35"/>
      <c r="Q65" s="35"/>
      <c r="R65" s="77"/>
      <c r="V65" s="36"/>
    </row>
    <row r="66" spans="1:23" s="36" customFormat="1" ht="24" customHeight="1">
      <c r="B66" s="107" t="s">
        <v>25</v>
      </c>
      <c r="C66" s="82"/>
      <c r="D66" s="79">
        <v>19.3</v>
      </c>
      <c r="E66" s="106" t="s">
        <v>28</v>
      </c>
      <c r="F66" s="82"/>
      <c r="G66" s="19"/>
      <c r="H66" s="19"/>
      <c r="I66" s="48"/>
      <c r="J66" s="48"/>
      <c r="K66" s="48"/>
      <c r="L66" s="48"/>
      <c r="M66" s="48"/>
      <c r="N66" s="48"/>
      <c r="O66" s="48"/>
      <c r="P66" s="48"/>
      <c r="Q66" s="48"/>
      <c r="R66" s="48"/>
    </row>
    <row r="67" spans="1:23" s="37" customFormat="1" ht="24" customHeight="1">
      <c r="B67" s="107"/>
      <c r="C67" s="79"/>
      <c r="D67" s="83"/>
      <c r="E67" s="106" t="s">
        <v>173</v>
      </c>
      <c r="F67" s="81"/>
      <c r="G67" s="20"/>
      <c r="H67" s="20"/>
      <c r="I67" s="35"/>
      <c r="J67" s="35"/>
      <c r="K67" s="35"/>
      <c r="L67" s="35"/>
      <c r="M67" s="35"/>
      <c r="N67" s="35"/>
      <c r="O67" s="35"/>
      <c r="P67" s="35"/>
      <c r="Q67" s="35"/>
      <c r="R67" s="35"/>
      <c r="V67" s="54"/>
    </row>
    <row r="68" spans="1:23" s="37" customFormat="1" ht="24" customHeight="1">
      <c r="B68" s="107"/>
      <c r="C68" s="79"/>
      <c r="D68" s="83"/>
      <c r="E68" s="106"/>
      <c r="F68" s="81"/>
      <c r="G68" s="20"/>
      <c r="H68" s="20"/>
      <c r="I68" s="35"/>
      <c r="J68" s="35"/>
      <c r="K68" s="35"/>
      <c r="L68" s="35"/>
      <c r="M68" s="35"/>
      <c r="N68" s="35"/>
      <c r="O68" s="35"/>
      <c r="P68" s="35"/>
      <c r="Q68" s="35"/>
      <c r="R68" s="35"/>
      <c r="U68" s="109" t="s">
        <v>27</v>
      </c>
      <c r="V68" s="54"/>
    </row>
    <row r="69" spans="1:23" s="37" customFormat="1" ht="3" customHeight="1">
      <c r="B69" s="83"/>
      <c r="C69" s="83"/>
      <c r="D69" s="83"/>
      <c r="E69" s="81"/>
      <c r="F69" s="81"/>
      <c r="G69" s="20"/>
      <c r="H69" s="20"/>
      <c r="I69" s="35"/>
      <c r="J69" s="35"/>
      <c r="K69" s="35"/>
      <c r="L69" s="35"/>
      <c r="M69" s="35"/>
      <c r="N69" s="35"/>
      <c r="O69" s="35"/>
      <c r="P69" s="35"/>
      <c r="Q69" s="35"/>
      <c r="R69" s="35"/>
      <c r="V69" s="54"/>
    </row>
    <row r="70" spans="1:23" s="32" customFormat="1" ht="22.5" customHeight="1">
      <c r="A70" s="56"/>
      <c r="B70" s="56"/>
      <c r="C70" s="56"/>
      <c r="D70" s="56"/>
      <c r="E70" s="57"/>
      <c r="F70" s="125" t="s">
        <v>12</v>
      </c>
      <c r="G70" s="126"/>
      <c r="H70" s="126"/>
      <c r="I70" s="126"/>
      <c r="J70" s="126"/>
      <c r="K70" s="126"/>
      <c r="L70" s="126"/>
      <c r="M70" s="127" t="s">
        <v>13</v>
      </c>
      <c r="N70" s="128"/>
      <c r="O70" s="128"/>
      <c r="P70" s="128"/>
      <c r="Q70" s="128"/>
      <c r="R70" s="128"/>
      <c r="S70" s="39" t="s">
        <v>21</v>
      </c>
      <c r="T70" s="40"/>
      <c r="U70" s="40"/>
      <c r="V70" s="31"/>
    </row>
    <row r="71" spans="1:23" s="32" customFormat="1" ht="21.75" customHeight="1">
      <c r="A71" s="58"/>
      <c r="B71" s="58"/>
      <c r="C71" s="58"/>
      <c r="D71" s="58"/>
      <c r="E71" s="59"/>
      <c r="F71" s="129" t="s">
        <v>6</v>
      </c>
      <c r="G71" s="130"/>
      <c r="H71" s="130"/>
      <c r="I71" s="130"/>
      <c r="J71" s="130"/>
      <c r="K71" s="130"/>
      <c r="L71" s="130"/>
      <c r="M71" s="131" t="s">
        <v>14</v>
      </c>
      <c r="N71" s="132"/>
      <c r="O71" s="132"/>
      <c r="P71" s="132"/>
      <c r="Q71" s="132"/>
      <c r="R71" s="133"/>
      <c r="S71" s="114" t="s">
        <v>176</v>
      </c>
      <c r="T71" s="115"/>
      <c r="U71" s="115"/>
      <c r="V71" s="115"/>
    </row>
    <row r="72" spans="1:23" s="32" customFormat="1" ht="17.100000000000001" customHeight="1">
      <c r="A72" s="112" t="s">
        <v>174</v>
      </c>
      <c r="B72" s="112"/>
      <c r="C72" s="112"/>
      <c r="D72" s="112"/>
      <c r="E72" s="113"/>
      <c r="F72" s="3"/>
      <c r="G72" s="3" t="s">
        <v>17</v>
      </c>
      <c r="H72" s="3"/>
      <c r="I72" s="3"/>
      <c r="J72" s="3"/>
      <c r="K72" s="63"/>
      <c r="L72" s="64"/>
      <c r="M72" s="4"/>
      <c r="N72" s="4"/>
      <c r="O72" s="4"/>
      <c r="P72" s="4"/>
      <c r="Q72" s="4"/>
      <c r="R72" s="4"/>
      <c r="S72" s="114" t="s">
        <v>177</v>
      </c>
      <c r="T72" s="115"/>
      <c r="U72" s="115"/>
      <c r="V72" s="115"/>
      <c r="W72" s="31"/>
    </row>
    <row r="73" spans="1:23" s="32" customFormat="1" ht="17.100000000000001" customHeight="1">
      <c r="A73" s="112" t="s">
        <v>175</v>
      </c>
      <c r="B73" s="112"/>
      <c r="C73" s="112"/>
      <c r="D73" s="112"/>
      <c r="E73" s="113"/>
      <c r="F73" s="1"/>
      <c r="G73" s="3" t="s">
        <v>158</v>
      </c>
      <c r="H73" s="3"/>
      <c r="I73" s="3" t="s">
        <v>5</v>
      </c>
      <c r="J73" s="3"/>
      <c r="K73" s="63"/>
      <c r="L73" s="2"/>
      <c r="M73" s="4"/>
      <c r="N73" s="4"/>
      <c r="O73" s="4"/>
      <c r="P73" s="4"/>
      <c r="Q73" s="4"/>
      <c r="R73" s="4"/>
      <c r="S73" s="114" t="s">
        <v>20</v>
      </c>
      <c r="T73" s="115"/>
      <c r="U73" s="115"/>
      <c r="V73" s="115"/>
      <c r="W73" s="31"/>
    </row>
    <row r="74" spans="1:23" s="32" customFormat="1" ht="17.100000000000001" customHeight="1">
      <c r="A74" s="112" t="s">
        <v>150</v>
      </c>
      <c r="B74" s="112"/>
      <c r="C74" s="112"/>
      <c r="D74" s="112"/>
      <c r="E74" s="113"/>
      <c r="F74" s="3" t="s">
        <v>3</v>
      </c>
      <c r="G74" s="3" t="s">
        <v>159</v>
      </c>
      <c r="H74" s="1"/>
      <c r="I74" s="3" t="s">
        <v>162</v>
      </c>
      <c r="J74" s="1"/>
      <c r="K74" s="2"/>
      <c r="L74" s="2"/>
      <c r="M74" s="4" t="s">
        <v>22</v>
      </c>
      <c r="N74" s="4"/>
      <c r="O74" s="4"/>
      <c r="P74" s="4"/>
      <c r="Q74" s="4"/>
      <c r="R74" s="4"/>
      <c r="S74" s="114" t="s">
        <v>2</v>
      </c>
      <c r="T74" s="115"/>
      <c r="U74" s="115"/>
      <c r="V74" s="115"/>
      <c r="W74" s="31"/>
    </row>
    <row r="75" spans="1:23" s="32" customFormat="1" ht="17.100000000000001" customHeight="1">
      <c r="A75" s="58"/>
      <c r="B75" s="58"/>
      <c r="C75" s="58"/>
      <c r="D75" s="58"/>
      <c r="E75" s="59"/>
      <c r="F75" s="3" t="s">
        <v>16</v>
      </c>
      <c r="G75" s="3" t="s">
        <v>160</v>
      </c>
      <c r="H75" s="3" t="s">
        <v>4</v>
      </c>
      <c r="I75" s="3" t="s">
        <v>10</v>
      </c>
      <c r="J75" s="3" t="s">
        <v>18</v>
      </c>
      <c r="K75" s="3" t="s">
        <v>9</v>
      </c>
      <c r="L75" s="17" t="s">
        <v>24</v>
      </c>
      <c r="M75" s="4" t="s">
        <v>15</v>
      </c>
      <c r="N75" s="4" t="s">
        <v>151</v>
      </c>
      <c r="O75" s="4" t="s">
        <v>152</v>
      </c>
      <c r="P75" s="4" t="s">
        <v>153</v>
      </c>
      <c r="Q75" s="4" t="s">
        <v>154</v>
      </c>
      <c r="R75" s="3" t="s">
        <v>165</v>
      </c>
      <c r="S75" s="115"/>
      <c r="T75" s="115"/>
      <c r="U75" s="115"/>
      <c r="V75" s="115"/>
      <c r="W75" s="31"/>
    </row>
    <row r="76" spans="1:23" s="32" customFormat="1" ht="17.100000000000001" customHeight="1">
      <c r="A76" s="60"/>
      <c r="B76" s="60"/>
      <c r="C76" s="60"/>
      <c r="D76" s="60"/>
      <c r="E76" s="61"/>
      <c r="F76" s="5" t="s">
        <v>19</v>
      </c>
      <c r="G76" s="5" t="s">
        <v>161</v>
      </c>
      <c r="H76" s="5" t="s">
        <v>7</v>
      </c>
      <c r="I76" s="5" t="s">
        <v>163</v>
      </c>
      <c r="J76" s="5" t="s">
        <v>8</v>
      </c>
      <c r="K76" s="5" t="s">
        <v>11</v>
      </c>
      <c r="L76" s="5" t="s">
        <v>0</v>
      </c>
      <c r="M76" s="6" t="s">
        <v>164</v>
      </c>
      <c r="N76" s="6" t="s">
        <v>155</v>
      </c>
      <c r="O76" s="6" t="s">
        <v>156</v>
      </c>
      <c r="P76" s="6" t="s">
        <v>157</v>
      </c>
      <c r="Q76" s="6" t="s">
        <v>11</v>
      </c>
      <c r="R76" s="5" t="s">
        <v>0</v>
      </c>
      <c r="S76" s="42"/>
      <c r="T76" s="42"/>
      <c r="U76" s="42"/>
      <c r="V76" s="31"/>
    </row>
    <row r="77" spans="1:23" s="32" customFormat="1" ht="2.25" customHeight="1">
      <c r="B77" s="30"/>
      <c r="C77" s="30"/>
      <c r="D77" s="33"/>
      <c r="E77" s="33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31"/>
      <c r="T77" s="31"/>
      <c r="U77" s="30"/>
      <c r="V77" s="31"/>
      <c r="W77" s="30"/>
    </row>
    <row r="78" spans="1:23" s="28" customFormat="1" ht="23.1" customHeight="1">
      <c r="A78" s="53"/>
      <c r="B78" s="53"/>
      <c r="C78" s="88" t="s">
        <v>33</v>
      </c>
      <c r="D78" s="100"/>
      <c r="E78" s="5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0" t="s">
        <v>141</v>
      </c>
      <c r="T78" s="10" t="s">
        <v>146</v>
      </c>
      <c r="U78" s="53"/>
      <c r="V78" s="53"/>
      <c r="W78" s="29"/>
    </row>
    <row r="79" spans="1:23" s="32" customFormat="1" ht="21.95" customHeight="1">
      <c r="A79" s="31"/>
      <c r="B79" s="30"/>
      <c r="C79" s="93" t="s">
        <v>90</v>
      </c>
      <c r="D79" s="31"/>
      <c r="E79" s="31"/>
      <c r="F79" s="86">
        <v>38737</v>
      </c>
      <c r="G79" s="86">
        <v>84000</v>
      </c>
      <c r="H79" s="86">
        <v>418558.62</v>
      </c>
      <c r="I79" s="86" t="s">
        <v>134</v>
      </c>
      <c r="J79" s="86" t="s">
        <v>134</v>
      </c>
      <c r="K79" s="86">
        <v>11234774</v>
      </c>
      <c r="L79" s="86">
        <v>16180321.66</v>
      </c>
      <c r="M79" s="86">
        <v>527825</v>
      </c>
      <c r="N79" s="86">
        <v>5964653</v>
      </c>
      <c r="O79" s="86">
        <v>4857708.2</v>
      </c>
      <c r="P79" s="86">
        <v>4038800</v>
      </c>
      <c r="Q79" s="86">
        <v>3539000</v>
      </c>
      <c r="R79" s="87" t="s">
        <v>134</v>
      </c>
      <c r="S79" s="31"/>
      <c r="T79" s="31"/>
      <c r="U79" s="30" t="s">
        <v>91</v>
      </c>
      <c r="V79" s="31"/>
      <c r="W79" s="30"/>
    </row>
    <row r="80" spans="1:23" s="32" customFormat="1" ht="21.95" customHeight="1">
      <c r="A80" s="31"/>
      <c r="B80" s="30"/>
      <c r="C80" s="93" t="s">
        <v>92</v>
      </c>
      <c r="D80" s="31"/>
      <c r="E80" s="31"/>
      <c r="F80" s="86">
        <v>64582.23</v>
      </c>
      <c r="G80" s="86">
        <v>40310.75</v>
      </c>
      <c r="H80" s="86">
        <v>399359.98</v>
      </c>
      <c r="I80" s="86" t="s">
        <v>134</v>
      </c>
      <c r="J80" s="86">
        <v>400</v>
      </c>
      <c r="K80" s="86">
        <v>17934644</v>
      </c>
      <c r="L80" s="86">
        <v>24896074.41</v>
      </c>
      <c r="M80" s="86">
        <v>7708175</v>
      </c>
      <c r="N80" s="86">
        <v>8125128</v>
      </c>
      <c r="O80" s="86">
        <v>7546584.7400000002</v>
      </c>
      <c r="P80" s="86">
        <v>12190550</v>
      </c>
      <c r="Q80" s="86">
        <v>2836000</v>
      </c>
      <c r="R80" s="87">
        <v>20000</v>
      </c>
      <c r="S80" s="31"/>
      <c r="T80" s="31"/>
      <c r="U80" s="30" t="s">
        <v>93</v>
      </c>
      <c r="V80" s="31"/>
      <c r="W80" s="30"/>
    </row>
    <row r="81" spans="1:23" s="32" customFormat="1" ht="21.95" customHeight="1">
      <c r="A81" s="31"/>
      <c r="B81" s="30"/>
      <c r="C81" s="93" t="s">
        <v>94</v>
      </c>
      <c r="D81" s="31"/>
      <c r="E81" s="31"/>
      <c r="F81" s="86">
        <v>40584.67</v>
      </c>
      <c r="G81" s="86">
        <v>23431.5</v>
      </c>
      <c r="H81" s="86">
        <v>267166.17</v>
      </c>
      <c r="I81" s="86" t="s">
        <v>134</v>
      </c>
      <c r="J81" s="86" t="s">
        <v>134</v>
      </c>
      <c r="K81" s="86">
        <v>7301401</v>
      </c>
      <c r="L81" s="86">
        <v>14278623.27</v>
      </c>
      <c r="M81" s="86">
        <v>398443</v>
      </c>
      <c r="N81" s="86">
        <v>7320154</v>
      </c>
      <c r="O81" s="86">
        <v>5140650.33</v>
      </c>
      <c r="P81" s="86">
        <v>2130500</v>
      </c>
      <c r="Q81" s="86">
        <v>2615200</v>
      </c>
      <c r="R81" s="87">
        <v>19000</v>
      </c>
      <c r="S81" s="31"/>
      <c r="T81" s="31"/>
      <c r="U81" s="31" t="s">
        <v>95</v>
      </c>
      <c r="V81" s="31"/>
      <c r="W81" s="30"/>
    </row>
    <row r="82" spans="1:23" s="32" customFormat="1" ht="21.95" customHeight="1">
      <c r="A82" s="31"/>
      <c r="B82" s="30"/>
      <c r="C82" s="93" t="s">
        <v>96</v>
      </c>
      <c r="D82" s="31"/>
      <c r="E82" s="31"/>
      <c r="F82" s="86">
        <v>802835.69</v>
      </c>
      <c r="G82" s="86">
        <v>120917.84</v>
      </c>
      <c r="H82" s="86">
        <v>259492.06</v>
      </c>
      <c r="I82" s="86" t="s">
        <v>134</v>
      </c>
      <c r="J82" s="86">
        <v>1660.36</v>
      </c>
      <c r="K82" s="86">
        <v>12592496</v>
      </c>
      <c r="L82" s="86">
        <v>23056061.690000001</v>
      </c>
      <c r="M82" s="86">
        <v>4224996.0999999996</v>
      </c>
      <c r="N82" s="86">
        <v>16128695.810000001</v>
      </c>
      <c r="O82" s="86">
        <v>10706110.699999999</v>
      </c>
      <c r="P82" s="86">
        <v>1714520</v>
      </c>
      <c r="Q82" s="86">
        <v>2242500</v>
      </c>
      <c r="R82" s="87" t="s">
        <v>134</v>
      </c>
      <c r="S82" s="31"/>
      <c r="T82" s="31"/>
      <c r="U82" s="30" t="s">
        <v>97</v>
      </c>
      <c r="V82" s="31"/>
      <c r="W82" s="30"/>
    </row>
    <row r="83" spans="1:23" s="32" customFormat="1" ht="21.95" customHeight="1">
      <c r="A83" s="31"/>
      <c r="B83" s="30"/>
      <c r="C83" s="101" t="s">
        <v>98</v>
      </c>
      <c r="D83" s="31"/>
      <c r="E83" s="31"/>
      <c r="F83" s="86">
        <v>37838.379999999997</v>
      </c>
      <c r="G83" s="86">
        <v>7861.5</v>
      </c>
      <c r="H83" s="86">
        <v>172240.47</v>
      </c>
      <c r="I83" s="86" t="s">
        <v>134</v>
      </c>
      <c r="J83" s="86">
        <v>94131.59</v>
      </c>
      <c r="K83" s="86" t="s">
        <v>171</v>
      </c>
      <c r="L83" s="86">
        <v>5600</v>
      </c>
      <c r="M83" s="86">
        <v>238878</v>
      </c>
      <c r="N83" s="86">
        <v>6261853</v>
      </c>
      <c r="O83" s="86">
        <v>3697247.72</v>
      </c>
      <c r="P83" s="86">
        <v>1317323.02</v>
      </c>
      <c r="Q83" s="86">
        <v>736000</v>
      </c>
      <c r="R83" s="87">
        <v>4937800</v>
      </c>
      <c r="S83" s="31"/>
      <c r="T83" s="31"/>
      <c r="U83" s="30" t="s">
        <v>99</v>
      </c>
      <c r="V83" s="31"/>
      <c r="W83" s="30"/>
    </row>
    <row r="84" spans="1:23" s="32" customFormat="1" ht="21.95" customHeight="1">
      <c r="A84" s="31"/>
      <c r="B84" s="30"/>
      <c r="C84" s="93" t="s">
        <v>100</v>
      </c>
      <c r="D84" s="31"/>
      <c r="E84" s="31"/>
      <c r="F84" s="86">
        <v>27719.57</v>
      </c>
      <c r="G84" s="86">
        <v>1703.12</v>
      </c>
      <c r="H84" s="86">
        <v>255801.47</v>
      </c>
      <c r="I84" s="86" t="s">
        <v>134</v>
      </c>
      <c r="J84" s="86">
        <v>800</v>
      </c>
      <c r="K84" s="86">
        <v>4079476</v>
      </c>
      <c r="L84" s="86">
        <v>10337887.32</v>
      </c>
      <c r="M84" s="86">
        <v>264924.2</v>
      </c>
      <c r="N84" s="86">
        <v>4539490</v>
      </c>
      <c r="O84" s="86">
        <v>2510475.7999999998</v>
      </c>
      <c r="P84" s="86">
        <v>2199200</v>
      </c>
      <c r="Q84" s="86">
        <v>644000</v>
      </c>
      <c r="R84" s="87" t="s">
        <v>134</v>
      </c>
      <c r="S84" s="31"/>
      <c r="T84" s="31"/>
      <c r="U84" s="30" t="s">
        <v>101</v>
      </c>
      <c r="V84" s="31"/>
      <c r="W84" s="30"/>
    </row>
    <row r="85" spans="1:23" s="32" customFormat="1" ht="21.95" customHeight="1">
      <c r="A85" s="31"/>
      <c r="B85" s="30"/>
      <c r="C85" s="93" t="s">
        <v>102</v>
      </c>
      <c r="D85" s="31"/>
      <c r="E85" s="31"/>
      <c r="F85" s="86">
        <v>25458.25</v>
      </c>
      <c r="G85" s="86">
        <v>5698.42</v>
      </c>
      <c r="H85" s="86">
        <v>117855.61</v>
      </c>
      <c r="I85" s="86" t="s">
        <v>134</v>
      </c>
      <c r="J85" s="86" t="s">
        <v>134</v>
      </c>
      <c r="K85" s="86">
        <v>7210797</v>
      </c>
      <c r="L85" s="86">
        <v>8346903.5899999999</v>
      </c>
      <c r="M85" s="86">
        <v>472362.04</v>
      </c>
      <c r="N85" s="86">
        <v>4429831</v>
      </c>
      <c r="O85" s="86">
        <v>4121921.24</v>
      </c>
      <c r="P85" s="86">
        <v>483753</v>
      </c>
      <c r="Q85" s="86">
        <v>26500</v>
      </c>
      <c r="R85" s="87" t="s">
        <v>134</v>
      </c>
      <c r="S85" s="31"/>
      <c r="T85" s="31"/>
      <c r="U85" s="31" t="s">
        <v>103</v>
      </c>
      <c r="V85" s="31"/>
      <c r="W85" s="30"/>
    </row>
    <row r="86" spans="1:23" s="32" customFormat="1" ht="21.95" customHeight="1">
      <c r="A86" s="31"/>
      <c r="B86" s="30"/>
      <c r="C86" s="93" t="s">
        <v>104</v>
      </c>
      <c r="D86" s="31"/>
      <c r="E86" s="31"/>
      <c r="F86" s="86">
        <v>185567.58</v>
      </c>
      <c r="G86" s="86">
        <v>43038</v>
      </c>
      <c r="H86" s="86">
        <v>166959.45000000001</v>
      </c>
      <c r="I86" s="86">
        <v>309230</v>
      </c>
      <c r="J86" s="86">
        <v>223.97</v>
      </c>
      <c r="K86" s="86">
        <v>9527780</v>
      </c>
      <c r="L86" s="86">
        <v>14930648.34</v>
      </c>
      <c r="M86" s="86">
        <v>491034.75</v>
      </c>
      <c r="N86" s="86">
        <v>5274654</v>
      </c>
      <c r="O86" s="86">
        <v>5593725.0599999996</v>
      </c>
      <c r="P86" s="86">
        <v>6593670</v>
      </c>
      <c r="Q86" s="86">
        <v>3274500</v>
      </c>
      <c r="R86" s="87" t="s">
        <v>134</v>
      </c>
      <c r="S86" s="31"/>
      <c r="T86" s="31"/>
      <c r="U86" s="30" t="s">
        <v>105</v>
      </c>
      <c r="V86" s="31"/>
      <c r="W86" s="30"/>
    </row>
    <row r="87" spans="1:23" s="32" customFormat="1" ht="21.95" customHeight="1">
      <c r="A87" s="31"/>
      <c r="B87" s="30"/>
      <c r="C87" s="93" t="s">
        <v>106</v>
      </c>
      <c r="D87" s="31"/>
      <c r="E87" s="31"/>
      <c r="F87" s="86">
        <v>78858.64</v>
      </c>
      <c r="G87" s="86">
        <v>56648.800000000003</v>
      </c>
      <c r="H87" s="86">
        <v>243799.24</v>
      </c>
      <c r="I87" s="86" t="s">
        <v>134</v>
      </c>
      <c r="J87" s="86">
        <v>24390</v>
      </c>
      <c r="K87" s="86">
        <v>20505586</v>
      </c>
      <c r="L87" s="86">
        <v>15814706.199999999</v>
      </c>
      <c r="M87" s="86">
        <v>7112306</v>
      </c>
      <c r="N87" s="86">
        <v>9600085</v>
      </c>
      <c r="O87" s="86">
        <v>7857463</v>
      </c>
      <c r="P87" s="86">
        <v>5310609.3899999997</v>
      </c>
      <c r="Q87" s="86">
        <v>2521156</v>
      </c>
      <c r="R87" s="87" t="s">
        <v>134</v>
      </c>
      <c r="S87" s="31" t="s">
        <v>107</v>
      </c>
      <c r="T87" s="31"/>
      <c r="U87" s="31" t="s">
        <v>108</v>
      </c>
      <c r="V87" s="31"/>
      <c r="W87" s="30"/>
    </row>
    <row r="88" spans="1:23" s="32" customFormat="1" ht="21.95" customHeight="1">
      <c r="A88" s="31"/>
      <c r="B88" s="30"/>
      <c r="C88" s="93" t="s">
        <v>109</v>
      </c>
      <c r="D88" s="31"/>
      <c r="E88" s="31"/>
      <c r="F88" s="86">
        <v>15408.18</v>
      </c>
      <c r="G88" s="86">
        <v>132295</v>
      </c>
      <c r="H88" s="86">
        <v>266766.69</v>
      </c>
      <c r="I88" s="86" t="s">
        <v>134</v>
      </c>
      <c r="J88" s="86">
        <v>200</v>
      </c>
      <c r="K88" s="86">
        <v>6203271</v>
      </c>
      <c r="L88" s="86">
        <v>13480177.550000001</v>
      </c>
      <c r="M88" s="86">
        <v>864690.8</v>
      </c>
      <c r="N88" s="86">
        <v>6829397</v>
      </c>
      <c r="O88" s="86">
        <v>4878873.54</v>
      </c>
      <c r="P88" s="86">
        <v>2397600</v>
      </c>
      <c r="Q88" s="86">
        <v>2186760</v>
      </c>
      <c r="R88" s="87" t="s">
        <v>134</v>
      </c>
      <c r="S88" s="31"/>
      <c r="T88" s="31"/>
      <c r="U88" s="31" t="s">
        <v>110</v>
      </c>
      <c r="V88" s="31"/>
      <c r="W88" s="30"/>
    </row>
    <row r="89" spans="1:23" s="32" customFormat="1" ht="21.95" customHeight="1">
      <c r="A89" s="31"/>
      <c r="B89" s="30"/>
      <c r="C89" s="93" t="s">
        <v>111</v>
      </c>
      <c r="D89" s="31"/>
      <c r="E89" s="31"/>
      <c r="F89" s="86">
        <v>56805.82</v>
      </c>
      <c r="G89" s="86">
        <v>74856.5</v>
      </c>
      <c r="H89" s="86">
        <v>248164.82</v>
      </c>
      <c r="I89" s="86">
        <v>908574.8</v>
      </c>
      <c r="J89" s="86" t="s">
        <v>134</v>
      </c>
      <c r="K89" s="86">
        <v>9293574</v>
      </c>
      <c r="L89" s="86">
        <v>14137838.9</v>
      </c>
      <c r="M89" s="86">
        <v>633167.13</v>
      </c>
      <c r="N89" s="86">
        <v>8109817</v>
      </c>
      <c r="O89" s="86">
        <v>7963104.8600000003</v>
      </c>
      <c r="P89" s="86">
        <v>3040475.86</v>
      </c>
      <c r="Q89" s="86">
        <v>2258209.5299999998</v>
      </c>
      <c r="R89" s="102" t="s">
        <v>134</v>
      </c>
      <c r="S89" s="31"/>
      <c r="T89" s="31"/>
      <c r="U89" s="30" t="s">
        <v>112</v>
      </c>
      <c r="V89" s="31"/>
      <c r="W89" s="30"/>
    </row>
    <row r="90" spans="1:23" s="32" customFormat="1" ht="21.95" customHeight="1">
      <c r="A90" s="31"/>
      <c r="B90" s="30"/>
      <c r="C90" s="93" t="s">
        <v>113</v>
      </c>
      <c r="D90" s="31"/>
      <c r="E90" s="31"/>
      <c r="F90" s="86">
        <v>42779.4</v>
      </c>
      <c r="G90" s="86">
        <v>1871.3</v>
      </c>
      <c r="H90" s="86">
        <v>275283.02</v>
      </c>
      <c r="I90" s="86" t="s">
        <v>134</v>
      </c>
      <c r="J90" s="86">
        <v>1118.5</v>
      </c>
      <c r="K90" s="86">
        <v>8378671</v>
      </c>
      <c r="L90" s="86">
        <v>14615756.76</v>
      </c>
      <c r="M90" s="86">
        <v>318986.08</v>
      </c>
      <c r="N90" s="86">
        <v>5887716.0899999999</v>
      </c>
      <c r="O90" s="86">
        <v>7132382.9800000004</v>
      </c>
      <c r="P90" s="86">
        <v>3019000</v>
      </c>
      <c r="Q90" s="86">
        <v>2993500</v>
      </c>
      <c r="R90" s="87" t="s">
        <v>134</v>
      </c>
      <c r="S90" s="31"/>
      <c r="T90" s="31"/>
      <c r="U90" s="30" t="s">
        <v>114</v>
      </c>
      <c r="V90" s="31"/>
      <c r="W90" s="30"/>
    </row>
    <row r="91" spans="1:23" s="32" customFormat="1" ht="21.95" customHeight="1">
      <c r="A91" s="31"/>
      <c r="B91" s="30"/>
      <c r="C91" s="93" t="s">
        <v>115</v>
      </c>
      <c r="D91" s="31"/>
      <c r="E91" s="31"/>
      <c r="F91" s="86">
        <v>49290.39</v>
      </c>
      <c r="G91" s="86">
        <v>9642.25</v>
      </c>
      <c r="H91" s="86">
        <v>180028.18</v>
      </c>
      <c r="I91" s="86" t="s">
        <v>134</v>
      </c>
      <c r="J91" s="86">
        <v>6860</v>
      </c>
      <c r="K91" s="86">
        <v>7170994</v>
      </c>
      <c r="L91" s="86" t="s">
        <v>134</v>
      </c>
      <c r="M91" s="86">
        <v>389248.03</v>
      </c>
      <c r="N91" s="86">
        <v>5365492</v>
      </c>
      <c r="O91" s="86">
        <v>6202724.3700000001</v>
      </c>
      <c r="P91" s="86">
        <v>2740500</v>
      </c>
      <c r="Q91" s="86">
        <v>2361192.5699999998</v>
      </c>
      <c r="R91" s="87" t="s">
        <v>134</v>
      </c>
      <c r="S91" s="31"/>
      <c r="T91" s="31"/>
      <c r="U91" s="30" t="s">
        <v>116</v>
      </c>
      <c r="V91" s="31"/>
      <c r="W91" s="30"/>
    </row>
    <row r="92" spans="1:23" s="32" customFormat="1" ht="21.95" customHeight="1">
      <c r="A92" s="31"/>
      <c r="B92" s="30"/>
      <c r="C92" s="93" t="s">
        <v>117</v>
      </c>
      <c r="D92" s="31"/>
      <c r="E92" s="31"/>
      <c r="F92" s="86">
        <v>52620.99</v>
      </c>
      <c r="G92" s="86">
        <v>4026.8</v>
      </c>
      <c r="H92" s="86">
        <v>48593.25</v>
      </c>
      <c r="I92" s="86" t="s">
        <v>134</v>
      </c>
      <c r="J92" s="86" t="s">
        <v>134</v>
      </c>
      <c r="K92" s="86">
        <v>9281027</v>
      </c>
      <c r="L92" s="86">
        <v>13257562.039999999</v>
      </c>
      <c r="M92" s="86">
        <v>309497</v>
      </c>
      <c r="N92" s="86">
        <v>6036661</v>
      </c>
      <c r="O92" s="86">
        <v>5860779.8300000001</v>
      </c>
      <c r="P92" s="86">
        <v>526980</v>
      </c>
      <c r="Q92" s="86">
        <v>2172000</v>
      </c>
      <c r="R92" s="87" t="s">
        <v>134</v>
      </c>
      <c r="S92" s="31"/>
      <c r="T92" s="31"/>
      <c r="U92" s="30" t="s">
        <v>118</v>
      </c>
      <c r="V92" s="31"/>
      <c r="W92" s="30"/>
    </row>
    <row r="93" spans="1:23" s="32" customFormat="1" ht="21.95" customHeight="1">
      <c r="A93" s="31"/>
      <c r="B93" s="30"/>
      <c r="C93" s="93" t="s">
        <v>119</v>
      </c>
      <c r="D93" s="31"/>
      <c r="E93" s="31"/>
      <c r="F93" s="86">
        <v>24214.38</v>
      </c>
      <c r="G93" s="86">
        <v>18899</v>
      </c>
      <c r="H93" s="86">
        <v>64672.04</v>
      </c>
      <c r="I93" s="86" t="s">
        <v>134</v>
      </c>
      <c r="J93" s="86">
        <v>36000</v>
      </c>
      <c r="K93" s="86">
        <v>3175177</v>
      </c>
      <c r="L93" s="86">
        <v>10229920.220000001</v>
      </c>
      <c r="M93" s="86">
        <v>733047.65</v>
      </c>
      <c r="N93" s="86">
        <v>4596214</v>
      </c>
      <c r="O93" s="86">
        <v>1823701.2</v>
      </c>
      <c r="P93" s="86">
        <v>1632250</v>
      </c>
      <c r="Q93" s="86">
        <v>1369000</v>
      </c>
      <c r="R93" s="87" t="s">
        <v>134</v>
      </c>
      <c r="S93" s="31"/>
      <c r="T93" s="31"/>
      <c r="U93" s="30" t="s">
        <v>120</v>
      </c>
      <c r="V93" s="31"/>
      <c r="W93" s="30"/>
    </row>
    <row r="94" spans="1:23" s="32" customFormat="1" ht="3" customHeight="1">
      <c r="A94" s="31"/>
      <c r="B94" s="30"/>
      <c r="C94" s="93"/>
      <c r="D94" s="31"/>
      <c r="E94" s="31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31"/>
      <c r="T94" s="31"/>
      <c r="U94" s="30"/>
      <c r="V94" s="31"/>
      <c r="W94" s="30"/>
    </row>
    <row r="95" spans="1:23" s="28" customFormat="1" ht="23.1" customHeight="1">
      <c r="A95" s="53"/>
      <c r="B95" s="88" t="s">
        <v>34</v>
      </c>
      <c r="C95" s="100"/>
      <c r="D95" s="100"/>
      <c r="E95" s="53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10" t="s">
        <v>141</v>
      </c>
      <c r="T95" s="10" t="s">
        <v>147</v>
      </c>
      <c r="U95" s="53"/>
      <c r="V95" s="53"/>
      <c r="W95" s="29"/>
    </row>
    <row r="96" spans="1:23" s="32" customFormat="1" ht="21.95" customHeight="1">
      <c r="A96" s="31"/>
      <c r="B96" s="30"/>
      <c r="C96" s="14" t="s">
        <v>121</v>
      </c>
      <c r="D96" s="31"/>
      <c r="E96" s="31"/>
      <c r="F96" s="86">
        <v>90996.98</v>
      </c>
      <c r="G96" s="86">
        <v>68675</v>
      </c>
      <c r="H96" s="86">
        <v>276519.12</v>
      </c>
      <c r="I96" s="86" t="s">
        <v>134</v>
      </c>
      <c r="J96" s="86">
        <v>44800.9</v>
      </c>
      <c r="K96" s="86">
        <v>20972638</v>
      </c>
      <c r="L96" s="86">
        <v>23371345.530000001</v>
      </c>
      <c r="M96" s="86">
        <v>1135389</v>
      </c>
      <c r="N96" s="86">
        <v>8241373</v>
      </c>
      <c r="O96" s="86">
        <v>12868144.5</v>
      </c>
      <c r="P96" s="86">
        <v>7105760</v>
      </c>
      <c r="Q96" s="86">
        <v>6510000</v>
      </c>
      <c r="R96" s="87" t="s">
        <v>134</v>
      </c>
      <c r="S96" s="31"/>
      <c r="T96" s="31"/>
      <c r="U96" s="30" t="s">
        <v>122</v>
      </c>
      <c r="V96" s="31"/>
      <c r="W96" s="30"/>
    </row>
    <row r="97" spans="1:23" s="32" customFormat="1" ht="21.95" customHeight="1">
      <c r="A97" s="31"/>
      <c r="B97" s="30"/>
      <c r="C97" s="14" t="s">
        <v>123</v>
      </c>
      <c r="D97" s="31"/>
      <c r="E97" s="31"/>
      <c r="F97" s="86">
        <v>132913.46</v>
      </c>
      <c r="G97" s="86">
        <v>64359.199999999997</v>
      </c>
      <c r="H97" s="86">
        <v>90458.97</v>
      </c>
      <c r="I97" s="86" t="s">
        <v>134</v>
      </c>
      <c r="J97" s="86">
        <v>70</v>
      </c>
      <c r="K97" s="86">
        <v>19538814</v>
      </c>
      <c r="L97" s="86">
        <v>38196148.859999999</v>
      </c>
      <c r="M97" s="86">
        <v>9108836.5899999999</v>
      </c>
      <c r="N97" s="86">
        <v>13692066</v>
      </c>
      <c r="O97" s="86">
        <v>11782726.539999999</v>
      </c>
      <c r="P97" s="86">
        <v>12342300</v>
      </c>
      <c r="Q97" s="86">
        <v>7306500</v>
      </c>
      <c r="R97" s="87" t="s">
        <v>134</v>
      </c>
      <c r="S97" s="31"/>
      <c r="T97" s="31"/>
      <c r="U97" s="30" t="s">
        <v>124</v>
      </c>
      <c r="V97" s="31"/>
      <c r="W97" s="30"/>
    </row>
    <row r="98" spans="1:23" s="34" customFormat="1" ht="24.95" customHeight="1">
      <c r="B98" s="80" t="s">
        <v>1</v>
      </c>
      <c r="C98" s="80"/>
      <c r="D98" s="79">
        <v>19.3</v>
      </c>
      <c r="E98" s="80" t="s">
        <v>167</v>
      </c>
      <c r="F98" s="81"/>
      <c r="G98" s="35"/>
      <c r="H98" s="35"/>
      <c r="I98" s="35"/>
      <c r="J98" s="35"/>
      <c r="K98" s="35"/>
      <c r="L98" s="35"/>
      <c r="M98" s="35"/>
      <c r="N98" s="35"/>
      <c r="O98" s="35"/>
      <c r="P98" s="35"/>
      <c r="Q98" s="35"/>
      <c r="R98" s="35"/>
      <c r="V98" s="36"/>
    </row>
    <row r="99" spans="1:23" s="36" customFormat="1" ht="24.95" customHeight="1">
      <c r="B99" s="107" t="s">
        <v>25</v>
      </c>
      <c r="C99" s="82"/>
      <c r="D99" s="79">
        <v>19.3</v>
      </c>
      <c r="E99" s="106" t="s">
        <v>28</v>
      </c>
      <c r="F99" s="82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1:23" s="37" customFormat="1" ht="24.95" customHeight="1">
      <c r="B100" s="107"/>
      <c r="C100" s="79"/>
      <c r="D100" s="83"/>
      <c r="E100" s="106" t="s">
        <v>173</v>
      </c>
      <c r="F100" s="81"/>
      <c r="G100" s="35"/>
      <c r="H100" s="35"/>
      <c r="I100" s="35"/>
      <c r="J100" s="35"/>
      <c r="K100" s="35"/>
      <c r="L100" s="35"/>
      <c r="M100" s="35"/>
      <c r="N100" s="35"/>
      <c r="O100" s="35"/>
      <c r="P100" s="35"/>
      <c r="Q100" s="35"/>
      <c r="R100" s="35"/>
      <c r="V100" s="54"/>
    </row>
    <row r="101" spans="1:23" s="37" customFormat="1" ht="24.95" customHeight="1">
      <c r="B101" s="107"/>
      <c r="C101" s="79"/>
      <c r="D101" s="83"/>
      <c r="E101" s="106"/>
      <c r="F101" s="81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U101" s="109" t="s">
        <v>27</v>
      </c>
      <c r="V101" s="54"/>
    </row>
    <row r="102" spans="1:23" s="37" customFormat="1" ht="3" customHeight="1">
      <c r="B102" s="83"/>
      <c r="C102" s="83"/>
      <c r="D102" s="83"/>
      <c r="E102" s="81"/>
      <c r="F102" s="81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V102" s="54"/>
    </row>
    <row r="103" spans="1:23" s="32" customFormat="1" ht="22.5" customHeight="1">
      <c r="A103" s="56"/>
      <c r="B103" s="56"/>
      <c r="C103" s="56"/>
      <c r="D103" s="56"/>
      <c r="E103" s="57"/>
      <c r="F103" s="125" t="s">
        <v>12</v>
      </c>
      <c r="G103" s="126"/>
      <c r="H103" s="126"/>
      <c r="I103" s="126"/>
      <c r="J103" s="126"/>
      <c r="K103" s="126"/>
      <c r="L103" s="126"/>
      <c r="M103" s="127" t="s">
        <v>13</v>
      </c>
      <c r="N103" s="128"/>
      <c r="O103" s="128"/>
      <c r="P103" s="128"/>
      <c r="Q103" s="128"/>
      <c r="R103" s="128"/>
      <c r="S103" s="39" t="s">
        <v>21</v>
      </c>
      <c r="T103" s="40"/>
      <c r="U103" s="40"/>
      <c r="V103" s="31"/>
    </row>
    <row r="104" spans="1:23" s="32" customFormat="1" ht="21.75" customHeight="1">
      <c r="A104" s="58"/>
      <c r="B104" s="58"/>
      <c r="C104" s="58"/>
      <c r="D104" s="58"/>
      <c r="E104" s="59"/>
      <c r="F104" s="129" t="s">
        <v>6</v>
      </c>
      <c r="G104" s="130"/>
      <c r="H104" s="130"/>
      <c r="I104" s="130"/>
      <c r="J104" s="130"/>
      <c r="K104" s="130"/>
      <c r="L104" s="130"/>
      <c r="M104" s="131" t="s">
        <v>14</v>
      </c>
      <c r="N104" s="132"/>
      <c r="O104" s="132"/>
      <c r="P104" s="132"/>
      <c r="Q104" s="132"/>
      <c r="R104" s="133"/>
      <c r="S104" s="114" t="s">
        <v>176</v>
      </c>
      <c r="T104" s="115"/>
      <c r="U104" s="115"/>
      <c r="V104" s="115"/>
    </row>
    <row r="105" spans="1:23" s="32" customFormat="1" ht="17.100000000000001" customHeight="1">
      <c r="A105" s="112" t="s">
        <v>174</v>
      </c>
      <c r="B105" s="112"/>
      <c r="C105" s="112"/>
      <c r="D105" s="112"/>
      <c r="E105" s="113"/>
      <c r="F105" s="3"/>
      <c r="G105" s="3" t="s">
        <v>17</v>
      </c>
      <c r="H105" s="3"/>
      <c r="I105" s="3"/>
      <c r="J105" s="3"/>
      <c r="K105" s="63"/>
      <c r="L105" s="64"/>
      <c r="M105" s="4"/>
      <c r="N105" s="4"/>
      <c r="O105" s="4"/>
      <c r="P105" s="4"/>
      <c r="Q105" s="4"/>
      <c r="R105" s="4"/>
      <c r="S105" s="114" t="s">
        <v>177</v>
      </c>
      <c r="T105" s="115"/>
      <c r="U105" s="115"/>
      <c r="V105" s="115"/>
      <c r="W105" s="31"/>
    </row>
    <row r="106" spans="1:23" s="32" customFormat="1" ht="17.100000000000001" customHeight="1">
      <c r="A106" s="112" t="s">
        <v>175</v>
      </c>
      <c r="B106" s="112"/>
      <c r="C106" s="112"/>
      <c r="D106" s="112"/>
      <c r="E106" s="113"/>
      <c r="F106" s="1"/>
      <c r="G106" s="3" t="s">
        <v>158</v>
      </c>
      <c r="H106" s="3"/>
      <c r="I106" s="3" t="s">
        <v>5</v>
      </c>
      <c r="J106" s="3"/>
      <c r="K106" s="63"/>
      <c r="L106" s="2"/>
      <c r="M106" s="4"/>
      <c r="N106" s="4"/>
      <c r="O106" s="4"/>
      <c r="P106" s="4"/>
      <c r="Q106" s="4"/>
      <c r="R106" s="4"/>
      <c r="S106" s="114" t="s">
        <v>20</v>
      </c>
      <c r="T106" s="115"/>
      <c r="U106" s="115"/>
      <c r="V106" s="115"/>
      <c r="W106" s="31"/>
    </row>
    <row r="107" spans="1:23" s="32" customFormat="1" ht="17.100000000000001" customHeight="1">
      <c r="A107" s="112" t="s">
        <v>150</v>
      </c>
      <c r="B107" s="112"/>
      <c r="C107" s="112"/>
      <c r="D107" s="112"/>
      <c r="E107" s="113"/>
      <c r="F107" s="3" t="s">
        <v>3</v>
      </c>
      <c r="G107" s="3" t="s">
        <v>159</v>
      </c>
      <c r="H107" s="1"/>
      <c r="I107" s="3" t="s">
        <v>162</v>
      </c>
      <c r="J107" s="1"/>
      <c r="K107" s="2"/>
      <c r="L107" s="2"/>
      <c r="M107" s="4" t="s">
        <v>22</v>
      </c>
      <c r="N107" s="4"/>
      <c r="O107" s="4"/>
      <c r="P107" s="4"/>
      <c r="Q107" s="4"/>
      <c r="R107" s="4"/>
      <c r="S107" s="114" t="s">
        <v>2</v>
      </c>
      <c r="T107" s="115"/>
      <c r="U107" s="115"/>
      <c r="V107" s="115"/>
      <c r="W107" s="31"/>
    </row>
    <row r="108" spans="1:23" s="32" customFormat="1" ht="17.100000000000001" customHeight="1">
      <c r="A108" s="58"/>
      <c r="B108" s="58"/>
      <c r="C108" s="58"/>
      <c r="D108" s="58"/>
      <c r="E108" s="59"/>
      <c r="F108" s="3" t="s">
        <v>16</v>
      </c>
      <c r="G108" s="3" t="s">
        <v>160</v>
      </c>
      <c r="H108" s="3" t="s">
        <v>4</v>
      </c>
      <c r="I108" s="3" t="s">
        <v>10</v>
      </c>
      <c r="J108" s="3" t="s">
        <v>18</v>
      </c>
      <c r="K108" s="3" t="s">
        <v>9</v>
      </c>
      <c r="L108" s="17" t="s">
        <v>24</v>
      </c>
      <c r="M108" s="4" t="s">
        <v>15</v>
      </c>
      <c r="N108" s="4" t="s">
        <v>151</v>
      </c>
      <c r="O108" s="4" t="s">
        <v>152</v>
      </c>
      <c r="P108" s="4" t="s">
        <v>153</v>
      </c>
      <c r="Q108" s="4" t="s">
        <v>154</v>
      </c>
      <c r="R108" s="3" t="s">
        <v>165</v>
      </c>
      <c r="S108" s="115"/>
      <c r="T108" s="115"/>
      <c r="U108" s="115"/>
      <c r="V108" s="115"/>
      <c r="W108" s="31"/>
    </row>
    <row r="109" spans="1:23" s="32" customFormat="1" ht="17.100000000000001" customHeight="1">
      <c r="A109" s="60"/>
      <c r="B109" s="60"/>
      <c r="C109" s="60"/>
      <c r="D109" s="60"/>
      <c r="E109" s="61"/>
      <c r="F109" s="5" t="s">
        <v>19</v>
      </c>
      <c r="G109" s="5" t="s">
        <v>161</v>
      </c>
      <c r="H109" s="5" t="s">
        <v>7</v>
      </c>
      <c r="I109" s="5" t="s">
        <v>163</v>
      </c>
      <c r="J109" s="5" t="s">
        <v>8</v>
      </c>
      <c r="K109" s="5" t="s">
        <v>11</v>
      </c>
      <c r="L109" s="5" t="s">
        <v>0</v>
      </c>
      <c r="M109" s="6" t="s">
        <v>164</v>
      </c>
      <c r="N109" s="6" t="s">
        <v>155</v>
      </c>
      <c r="O109" s="6" t="s">
        <v>156</v>
      </c>
      <c r="P109" s="6" t="s">
        <v>157</v>
      </c>
      <c r="Q109" s="6" t="s">
        <v>11</v>
      </c>
      <c r="R109" s="5" t="s">
        <v>0</v>
      </c>
      <c r="S109" s="42"/>
      <c r="T109" s="42"/>
      <c r="U109" s="42"/>
      <c r="V109" s="31"/>
    </row>
    <row r="110" spans="1:23" s="32" customFormat="1" ht="1.5" customHeight="1">
      <c r="B110" s="30"/>
      <c r="C110" s="30"/>
      <c r="D110" s="14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U110" s="30"/>
      <c r="V110" s="31"/>
      <c r="W110" s="30"/>
    </row>
    <row r="111" spans="1:23" s="32" customFormat="1" ht="2.25" customHeight="1">
      <c r="B111" s="30"/>
      <c r="C111" s="30"/>
      <c r="D111" s="14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U111" s="30"/>
      <c r="V111" s="31"/>
      <c r="W111" s="30"/>
    </row>
    <row r="112" spans="1:23" s="28" customFormat="1" ht="24.75" customHeight="1">
      <c r="A112" s="53"/>
      <c r="B112" s="10" t="s">
        <v>125</v>
      </c>
      <c r="C112" s="10"/>
      <c r="D112" s="10"/>
      <c r="E112" s="53"/>
      <c r="F112" s="95"/>
      <c r="G112" s="95"/>
      <c r="H112" s="95"/>
      <c r="I112" s="95"/>
      <c r="J112" s="95"/>
      <c r="K112" s="95"/>
      <c r="L112" s="76"/>
      <c r="M112" s="95"/>
      <c r="N112" s="95"/>
      <c r="O112" s="95"/>
      <c r="P112" s="95"/>
      <c r="Q112" s="95"/>
      <c r="R112" s="95"/>
      <c r="S112" s="10" t="s">
        <v>148</v>
      </c>
      <c r="T112" s="10" t="s">
        <v>149</v>
      </c>
      <c r="U112" s="53"/>
      <c r="V112" s="53"/>
      <c r="W112" s="29"/>
    </row>
    <row r="113" spans="1:23" s="32" customFormat="1" ht="24.75" customHeight="1">
      <c r="A113" s="31"/>
      <c r="B113" s="30"/>
      <c r="C113" s="93" t="s">
        <v>126</v>
      </c>
      <c r="D113" s="31"/>
      <c r="E113" s="31"/>
      <c r="F113" s="86">
        <v>164882.9</v>
      </c>
      <c r="G113" s="86">
        <v>79036.800000000003</v>
      </c>
      <c r="H113" s="86">
        <v>281712.84999999998</v>
      </c>
      <c r="I113" s="86" t="s">
        <v>134</v>
      </c>
      <c r="J113" s="86">
        <v>52050</v>
      </c>
      <c r="K113" s="86">
        <v>15441038</v>
      </c>
      <c r="L113" s="86">
        <v>19812713</v>
      </c>
      <c r="M113" s="86">
        <v>643557</v>
      </c>
      <c r="N113" s="86">
        <v>7777030</v>
      </c>
      <c r="O113" s="86">
        <v>11246135.49</v>
      </c>
      <c r="P113" s="86">
        <v>5039830</v>
      </c>
      <c r="Q113" s="86">
        <v>3932000</v>
      </c>
      <c r="R113" s="87" t="s">
        <v>134</v>
      </c>
      <c r="S113" s="31"/>
      <c r="T113" s="31"/>
      <c r="U113" s="30" t="s">
        <v>127</v>
      </c>
      <c r="V113" s="31"/>
      <c r="W113" s="30"/>
    </row>
    <row r="114" spans="1:23" s="32" customFormat="1" ht="24.75" customHeight="1">
      <c r="A114" s="31"/>
      <c r="B114" s="30"/>
      <c r="C114" s="93" t="s">
        <v>128</v>
      </c>
      <c r="D114" s="31"/>
      <c r="E114" s="31"/>
      <c r="F114" s="86">
        <v>14507354.15</v>
      </c>
      <c r="G114" s="86">
        <v>198347.56</v>
      </c>
      <c r="H114" s="86">
        <v>166614.6</v>
      </c>
      <c r="I114" s="86" t="s">
        <v>134</v>
      </c>
      <c r="J114" s="86">
        <v>12630</v>
      </c>
      <c r="K114" s="86">
        <v>6751199</v>
      </c>
      <c r="L114" s="86" t="s">
        <v>134</v>
      </c>
      <c r="M114" s="86">
        <v>583522</v>
      </c>
      <c r="N114" s="86">
        <v>5361898</v>
      </c>
      <c r="O114" s="86">
        <v>5896191.2199999997</v>
      </c>
      <c r="P114" s="86">
        <v>2443900</v>
      </c>
      <c r="Q114" s="86">
        <v>2217177.6800000002</v>
      </c>
      <c r="R114" s="87">
        <v>19000</v>
      </c>
      <c r="S114" s="31"/>
      <c r="T114" s="31"/>
      <c r="U114" s="30" t="s">
        <v>129</v>
      </c>
      <c r="V114" s="31"/>
      <c r="W114" s="30"/>
    </row>
    <row r="115" spans="1:23" s="32" customFormat="1" ht="24.75" customHeight="1">
      <c r="A115" s="31"/>
      <c r="B115" s="30"/>
      <c r="C115" s="93" t="s">
        <v>130</v>
      </c>
      <c r="D115" s="31"/>
      <c r="E115" s="31"/>
      <c r="F115" s="86">
        <v>123329.96</v>
      </c>
      <c r="G115" s="86">
        <v>57070</v>
      </c>
      <c r="H115" s="86">
        <v>188516.86</v>
      </c>
      <c r="I115" s="86" t="s">
        <v>134</v>
      </c>
      <c r="J115" s="86">
        <v>50050</v>
      </c>
      <c r="K115" s="86">
        <v>13858978</v>
      </c>
      <c r="L115" s="86">
        <v>15287581.91</v>
      </c>
      <c r="M115" s="86">
        <v>389359</v>
      </c>
      <c r="N115" s="86">
        <v>6453225</v>
      </c>
      <c r="O115" s="86">
        <v>10938182.68</v>
      </c>
      <c r="P115" s="86">
        <v>6103383.5</v>
      </c>
      <c r="Q115" s="86">
        <v>5124000</v>
      </c>
      <c r="R115" s="87" t="s">
        <v>134</v>
      </c>
      <c r="S115" s="31"/>
      <c r="T115" s="31"/>
      <c r="U115" s="30" t="s">
        <v>131</v>
      </c>
      <c r="V115" s="31"/>
      <c r="W115" s="30"/>
    </row>
    <row r="116" spans="1:23" s="32" customFormat="1" ht="24.75" customHeight="1">
      <c r="A116" s="31"/>
      <c r="B116" s="30"/>
      <c r="C116" s="93" t="s">
        <v>132</v>
      </c>
      <c r="D116" s="31"/>
      <c r="E116" s="31"/>
      <c r="F116" s="86">
        <v>14386465.710000001</v>
      </c>
      <c r="G116" s="86">
        <v>1900</v>
      </c>
      <c r="H116" s="86">
        <v>62300.480000000003</v>
      </c>
      <c r="I116" s="86" t="s">
        <v>134</v>
      </c>
      <c r="J116" s="86">
        <v>6400</v>
      </c>
      <c r="K116" s="86">
        <v>5806232</v>
      </c>
      <c r="L116" s="86" t="s">
        <v>134</v>
      </c>
      <c r="M116" s="86">
        <v>282190</v>
      </c>
      <c r="N116" s="86">
        <v>5332563</v>
      </c>
      <c r="O116" s="86">
        <v>6950400.71</v>
      </c>
      <c r="P116" s="86">
        <v>1906662</v>
      </c>
      <c r="Q116" s="86">
        <v>1906662</v>
      </c>
      <c r="R116" s="87" t="s">
        <v>134</v>
      </c>
      <c r="S116" s="31"/>
      <c r="T116" s="31"/>
      <c r="U116" s="31" t="s">
        <v>133</v>
      </c>
      <c r="V116" s="31"/>
      <c r="W116" s="30"/>
    </row>
    <row r="117" spans="1:23" s="32" customFormat="1" ht="9.9499999999999993" customHeight="1">
      <c r="A117" s="31"/>
      <c r="B117" s="30"/>
      <c r="C117" s="30"/>
      <c r="D117" s="33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V117" s="31"/>
      <c r="W117" s="30"/>
    </row>
    <row r="118" spans="1:23" s="38" customFormat="1" ht="3" customHeight="1">
      <c r="A118" s="44"/>
      <c r="B118" s="15"/>
      <c r="C118" s="15"/>
      <c r="D118" s="15"/>
      <c r="E118" s="44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6"/>
      <c r="T118" s="44"/>
      <c r="U118" s="44"/>
      <c r="V118" s="47"/>
    </row>
    <row r="119" spans="1:23" s="38" customFormat="1" ht="5.0999999999999996" customHeight="1">
      <c r="A119" s="47"/>
      <c r="B119" s="16"/>
      <c r="C119" s="16"/>
      <c r="D119" s="16"/>
      <c r="E119" s="47"/>
      <c r="F119" s="35"/>
      <c r="G119" s="35"/>
      <c r="H119" s="35"/>
      <c r="I119" s="35"/>
      <c r="J119" s="35"/>
      <c r="K119" s="35"/>
      <c r="L119" s="35"/>
      <c r="M119" s="35"/>
      <c r="N119" s="35"/>
      <c r="O119" s="35"/>
      <c r="P119" s="35"/>
      <c r="Q119" s="35"/>
      <c r="R119" s="35"/>
      <c r="S119" s="47"/>
      <c r="T119" s="47"/>
      <c r="U119" s="47"/>
      <c r="V119" s="47"/>
    </row>
    <row r="120" spans="1:23" s="7" customFormat="1" ht="20.25" customHeight="1">
      <c r="C120" s="67" t="s">
        <v>36</v>
      </c>
      <c r="D120" s="55"/>
      <c r="E120" s="55"/>
      <c r="F120" s="55"/>
      <c r="G120" s="55"/>
      <c r="K120" s="67" t="s">
        <v>135</v>
      </c>
      <c r="L120" s="67"/>
      <c r="M120" s="67"/>
      <c r="N120" s="67"/>
      <c r="O120" s="67"/>
      <c r="P120" s="67"/>
      <c r="Q120" s="9"/>
      <c r="R120" s="9"/>
      <c r="V120" s="8"/>
    </row>
    <row r="121" spans="1:23" s="7" customFormat="1" ht="20.25" customHeight="1"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V121" s="8"/>
    </row>
    <row r="126" spans="1:23">
      <c r="N126" s="78"/>
    </row>
  </sheetData>
  <mergeCells count="54">
    <mergeCell ref="B1:C1"/>
    <mergeCell ref="S73:V73"/>
    <mergeCell ref="S41:V41"/>
    <mergeCell ref="M37:R37"/>
    <mergeCell ref="S38:V38"/>
    <mergeCell ref="S39:V39"/>
    <mergeCell ref="F6:L6"/>
    <mergeCell ref="A8:E8"/>
    <mergeCell ref="A9:E9"/>
    <mergeCell ref="S9:U9"/>
    <mergeCell ref="M6:R6"/>
    <mergeCell ref="F7:L7"/>
    <mergeCell ref="M7:R7"/>
    <mergeCell ref="S8:U8"/>
    <mergeCell ref="S11:U11"/>
    <mergeCell ref="F70:L70"/>
    <mergeCell ref="S108:V108"/>
    <mergeCell ref="F103:L103"/>
    <mergeCell ref="M103:R103"/>
    <mergeCell ref="F104:L104"/>
    <mergeCell ref="M104:R104"/>
    <mergeCell ref="M70:R70"/>
    <mergeCell ref="F71:L71"/>
    <mergeCell ref="S106:V106"/>
    <mergeCell ref="M71:R71"/>
    <mergeCell ref="S72:V72"/>
    <mergeCell ref="S75:V75"/>
    <mergeCell ref="A43:E43"/>
    <mergeCell ref="A56:E56"/>
    <mergeCell ref="A13:E13"/>
    <mergeCell ref="A14:E14"/>
    <mergeCell ref="S14:V14"/>
    <mergeCell ref="F36:L36"/>
    <mergeCell ref="M36:R36"/>
    <mergeCell ref="A38:E38"/>
    <mergeCell ref="A39:E39"/>
    <mergeCell ref="F37:L37"/>
    <mergeCell ref="A10:E10"/>
    <mergeCell ref="S10:U10"/>
    <mergeCell ref="S7:U7"/>
    <mergeCell ref="A40:E40"/>
    <mergeCell ref="S37:V37"/>
    <mergeCell ref="S40:V40"/>
    <mergeCell ref="A107:E107"/>
    <mergeCell ref="S107:V107"/>
    <mergeCell ref="S104:V104"/>
    <mergeCell ref="A74:E74"/>
    <mergeCell ref="S71:V71"/>
    <mergeCell ref="S74:V74"/>
    <mergeCell ref="A105:E105"/>
    <mergeCell ref="A106:E106"/>
    <mergeCell ref="S105:V105"/>
    <mergeCell ref="A72:E72"/>
    <mergeCell ref="A73:E73"/>
  </mergeCells>
  <printOptions horizontalCentered="1"/>
  <pageMargins left="0.55118110236220474" right="0.35433070866141736" top="0.78740157480314965" bottom="0.59055118110236227" header="0.51181102362204722" footer="0.51181102362204722"/>
  <pageSetup paperSize="9" scale="81" orientation="landscape" r:id="rId1"/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19.3</vt:lpstr>
      <vt:lpstr>'19.3'!Print_Area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2017-09-09T03:03:58Z</cp:lastPrinted>
  <dcterms:created xsi:type="dcterms:W3CDTF">1997-06-13T10:07:54Z</dcterms:created>
  <dcterms:modified xsi:type="dcterms:W3CDTF">2017-09-29T16:41:04Z</dcterms:modified>
</cp:coreProperties>
</file>