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7.3" sheetId="1" r:id="rId1"/>
  </sheets>
  <definedNames>
    <definedName name="_xlnm.Print_Area" localSheetId="0">'T-7.3'!$A$1:$AC$25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K15" i="1"/>
  <c r="J15" i="1"/>
  <c r="J9" i="1" s="1"/>
  <c r="L11" i="1"/>
  <c r="J11" i="1" s="1"/>
  <c r="K11" i="1"/>
  <c r="L9" i="1"/>
  <c r="K9" i="1"/>
</calcChain>
</file>

<file path=xl/sharedStrings.xml><?xml version="1.0" encoding="utf-8"?>
<sst xmlns="http://schemas.openxmlformats.org/spreadsheetml/2006/main" count="107" uniqueCount="51">
  <si>
    <t>ตาราง</t>
  </si>
  <si>
    <t xml:space="preserve">ประชากรอายุ 15 ปีขึ้นไป จำแนกตามเพศ และสถานภาพแรงงาน เป็นรายไตรมาส พ.ศ. 2559 - 2560 </t>
  </si>
  <si>
    <t>Table</t>
  </si>
  <si>
    <t>Population Aged 15 Years and Over by Sex, Labour Force Status and Quarterly: 2015 - 2016</t>
  </si>
  <si>
    <t>(หน่วยเป็นพัน  In thousands)</t>
  </si>
  <si>
    <t>2559 (2016)</t>
  </si>
  <si>
    <t>2560 (2017)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</si>
  <si>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</si>
  <si>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</si>
  <si>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</si>
  <si>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</si>
  <si>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</si>
  <si>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</si>
  <si>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</si>
  <si>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</si>
  <si>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</si>
  <si>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</si>
  <si>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</si>
  <si>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</si>
  <si>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</si>
  <si>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</si>
  <si>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</si>
  <si>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</si>
  <si>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</si>
  <si>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</si>
  <si>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</si>
  <si>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</si>
  <si>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</si>
  <si>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</si>
  <si>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</si>
  <si>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</si>
  <si>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</si>
  <si>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</si>
  <si>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-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</si>
  <si>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</si>
  <si>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</si>
  <si>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</si>
  <si>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</si>
  <si>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</si>
  <si>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</si>
  <si>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</si>
  <si>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ยังเด็ก ชรา/</t>
  </si>
  <si>
    <t>3. Too young/old/</t>
  </si>
  <si>
    <t>ไม่สามารถทำงานได้</t>
  </si>
  <si>
    <t>incapable of work</t>
  </si>
  <si>
    <t>4. อื่นๆ</t>
  </si>
  <si>
    <t>4. Others</t>
  </si>
  <si>
    <t>ที่มา:</t>
  </si>
  <si>
    <t>สำรวจภาวะการทำงานของประชากร พ.ศ. 2559 - 2560 ระดับจังหวัด  สำนักงานสถิติแห่งชาติ</t>
  </si>
  <si>
    <t>Source:</t>
  </si>
  <si>
    <t>Labour Force Survey: 2016 - 2017,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</si>
</sst>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1" xfId="2" applyFont="1" applyBorder="1"/>
    <xf numFmtId="0" fontId="5" fillId="0" borderId="1" xfId="2" applyFont="1" applyBorder="1" applyAlignment="1">
      <alignment horizontal="right" vertical="center"/>
    </xf>
    <xf numFmtId="0" fontId="4" fillId="0" borderId="0" xfId="2" applyFont="1"/>
    <xf numFmtId="0" fontId="6" fillId="0" borderId="2" xfId="2" applyFont="1" applyBorder="1"/>
    <xf numFmtId="0" fontId="6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2" xfId="2" applyFont="1" applyBorder="1" applyAlignment="1">
      <alignment horizontal="right"/>
    </xf>
    <xf numFmtId="0" fontId="6" fillId="0" borderId="0" xfId="2" applyFont="1"/>
    <xf numFmtId="0" fontId="6" fillId="0" borderId="0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87" fontId="7" fillId="0" borderId="12" xfId="1" applyNumberFormat="1" applyFont="1" applyBorder="1"/>
    <xf numFmtId="187" fontId="7" fillId="0" borderId="7" xfId="1" applyNumberFormat="1" applyFont="1" applyBorder="1"/>
    <xf numFmtId="187" fontId="7" fillId="0" borderId="11" xfId="2" applyNumberFormat="1" applyFont="1" applyBorder="1"/>
    <xf numFmtId="187" fontId="7" fillId="0" borderId="14" xfId="2" applyNumberFormat="1" applyFont="1" applyBorder="1"/>
    <xf numFmtId="187" fontId="7" fillId="0" borderId="7" xfId="2" applyNumberFormat="1" applyFont="1" applyBorder="1"/>
    <xf numFmtId="0" fontId="7" fillId="0" borderId="0" xfId="2" applyFont="1" applyBorder="1"/>
    <xf numFmtId="0" fontId="7" fillId="0" borderId="0" xfId="2" applyFont="1"/>
    <xf numFmtId="187" fontId="7" fillId="0" borderId="14" xfId="1" applyNumberFormat="1" applyFont="1" applyBorder="1"/>
    <xf numFmtId="187" fontId="6" fillId="0" borderId="14" xfId="1" applyNumberFormat="1" applyFont="1" applyBorder="1"/>
    <xf numFmtId="187" fontId="6" fillId="0" borderId="7" xfId="2" applyNumberFormat="1" applyFont="1" applyBorder="1"/>
    <xf numFmtId="0" fontId="6" fillId="0" borderId="0" xfId="2" applyFont="1" applyBorder="1"/>
    <xf numFmtId="187" fontId="6" fillId="0" borderId="14" xfId="1" applyNumberFormat="1" applyFont="1" applyBorder="1" applyAlignment="1">
      <alignment horizontal="right"/>
    </xf>
    <xf numFmtId="187" fontId="6" fillId="0" borderId="11" xfId="1" applyNumberFormat="1" applyFont="1" applyBorder="1"/>
    <xf numFmtId="0" fontId="6" fillId="0" borderId="11" xfId="2" applyFont="1" applyBorder="1"/>
    <xf numFmtId="0" fontId="6" fillId="0" borderId="14" xfId="2" applyFont="1" applyBorder="1"/>
    <xf numFmtId="0" fontId="4" fillId="0" borderId="9" xfId="2" applyFont="1" applyBorder="1"/>
    <xf numFmtId="0" fontId="4" fillId="0" borderId="13" xfId="2" applyFont="1" applyBorder="1"/>
    <xf numFmtId="0" fontId="4" fillId="0" borderId="10" xfId="2" applyFont="1" applyBorder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59999389629810485"/>
  </sheetPr>
  <dimension ref="A1:AA28"/>
  <sheetViews>
    <sheetView showGridLines="0" tabSelected="1" workbookViewId="0">
      <selection activeCell="G34" sqref="G34"/>
    </sheetView>
  </sheetViews>
  <sheetFormatPr defaultRowHeight="18.75" x14ac:dyDescent="0.3"/>
  <cols>
    <col min="1" max="1" width="1.375" style="6" customWidth="1"/>
    <col min="2" max="2" width="1.25" style="6" customWidth="1"/>
    <col min="3" max="3" width="2.25" style="6" customWidth="1"/>
    <col min="4" max="4" width="1.5" style="6" customWidth="1"/>
    <col min="5" max="5" width="4.125" style="6" customWidth="1"/>
    <col min="6" max="6" width="6.875" style="6" customWidth="1"/>
    <col min="7" max="7" width="7.75" style="6" customWidth="1"/>
    <col min="8" max="9" width="6.75" style="6" customWidth="1"/>
    <col min="10" max="10" width="7.625" style="6" customWidth="1"/>
    <col min="11" max="12" width="6.75" style="6" customWidth="1"/>
    <col min="13" max="13" width="7.75" style="6" customWidth="1"/>
    <col min="14" max="15" width="6.75" style="6" customWidth="1"/>
    <col min="16" max="16" width="7.75" style="6" customWidth="1"/>
    <col min="17" max="18" width="6.75" style="6" customWidth="1"/>
    <col min="19" max="19" width="7.75" style="6" customWidth="1"/>
    <col min="20" max="20" width="6.75" style="6" customWidth="1"/>
    <col min="21" max="21" width="7.125" style="6" customWidth="1"/>
    <col min="22" max="22" width="0.875" style="6" customWidth="1"/>
    <col min="23" max="23" width="1.375" style="6" customWidth="1"/>
    <col min="24" max="24" width="1.125" style="6" customWidth="1"/>
    <col min="25" max="25" width="1" style="6" customWidth="1"/>
    <col min="26" max="26" width="9" style="6"/>
    <col min="27" max="27" width="9.375" style="6" customWidth="1"/>
    <col min="28" max="28" width="2" style="6" customWidth="1"/>
    <col min="29" max="29" width="5" style="6" customWidth="1"/>
    <col min="30" max="16384" width="9" style="6"/>
  </cols>
  <sheetData>
    <row r="1" spans="1:27" s="1" customFormat="1" ht="23.25" customHeight="1" x14ac:dyDescent="0.3">
      <c r="B1" s="2" t="s">
        <v>0</v>
      </c>
      <c r="C1" s="2"/>
      <c r="D1" s="2"/>
      <c r="E1" s="3">
        <v>7.3</v>
      </c>
      <c r="F1" s="2" t="s">
        <v>1</v>
      </c>
    </row>
    <row r="2" spans="1:27" s="1" customFormat="1" ht="19.5" customHeight="1" x14ac:dyDescent="0.3">
      <c r="B2" s="2" t="s">
        <v>2</v>
      </c>
      <c r="C2" s="2"/>
      <c r="D2" s="2"/>
      <c r="E2" s="3">
        <v>7.3</v>
      </c>
      <c r="F2" s="2" t="s">
        <v>3</v>
      </c>
    </row>
    <row r="3" spans="1:27" ht="13.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 t="s">
        <v>4</v>
      </c>
      <c r="X3" s="5"/>
      <c r="Y3" s="5"/>
      <c r="Z3" s="5"/>
      <c r="AA3" s="5"/>
    </row>
    <row r="4" spans="1:27" s="14" customFormat="1" ht="20.25" customHeight="1" x14ac:dyDescent="0.25">
      <c r="A4" s="7"/>
      <c r="B4" s="7"/>
      <c r="C4" s="7"/>
      <c r="D4" s="7"/>
      <c r="E4" s="7"/>
      <c r="F4" s="8"/>
      <c r="G4" s="9" t="s">
        <v>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9" t="s">
        <v>6</v>
      </c>
      <c r="T4" s="10"/>
      <c r="U4" s="11"/>
      <c r="V4" s="12"/>
      <c r="W4" s="13"/>
      <c r="X4" s="13"/>
      <c r="Y4" s="13"/>
      <c r="Z4" s="13"/>
      <c r="AA4" s="13"/>
    </row>
    <row r="5" spans="1:27" s="14" customFormat="1" ht="20.25" customHeight="1" x14ac:dyDescent="0.25">
      <c r="A5" s="15" t="s">
        <v>7</v>
      </c>
      <c r="B5" s="15"/>
      <c r="C5" s="15"/>
      <c r="D5" s="15"/>
      <c r="E5" s="15"/>
      <c r="F5" s="16"/>
      <c r="G5" s="17" t="s">
        <v>8</v>
      </c>
      <c r="H5" s="17"/>
      <c r="I5" s="18"/>
      <c r="J5" s="17" t="s">
        <v>9</v>
      </c>
      <c r="K5" s="17"/>
      <c r="L5" s="18"/>
      <c r="M5" s="19" t="s">
        <v>10</v>
      </c>
      <c r="N5" s="17"/>
      <c r="O5" s="18"/>
      <c r="P5" s="19" t="s">
        <v>11</v>
      </c>
      <c r="Q5" s="17"/>
      <c r="R5" s="18"/>
      <c r="S5" s="17" t="s">
        <v>8</v>
      </c>
      <c r="T5" s="17"/>
      <c r="U5" s="18"/>
      <c r="V5" s="20"/>
      <c r="W5" s="15" t="s">
        <v>12</v>
      </c>
      <c r="X5" s="15"/>
      <c r="Y5" s="15"/>
      <c r="Z5" s="15"/>
      <c r="AA5" s="15"/>
    </row>
    <row r="6" spans="1:27" s="14" customFormat="1" ht="20.25" customHeight="1" x14ac:dyDescent="0.25">
      <c r="A6" s="15"/>
      <c r="B6" s="15"/>
      <c r="C6" s="15"/>
      <c r="D6" s="15"/>
      <c r="E6" s="15"/>
      <c r="F6" s="16"/>
      <c r="G6" s="21" t="s">
        <v>13</v>
      </c>
      <c r="H6" s="22"/>
      <c r="I6" s="23"/>
      <c r="J6" s="21" t="s">
        <v>14</v>
      </c>
      <c r="K6" s="22"/>
      <c r="L6" s="23"/>
      <c r="M6" s="21" t="s">
        <v>15</v>
      </c>
      <c r="N6" s="22"/>
      <c r="O6" s="23"/>
      <c r="P6" s="21" t="s">
        <v>16</v>
      </c>
      <c r="Q6" s="22"/>
      <c r="R6" s="23"/>
      <c r="S6" s="21" t="s">
        <v>13</v>
      </c>
      <c r="T6" s="22"/>
      <c r="U6" s="23"/>
      <c r="V6" s="20"/>
      <c r="W6" s="15"/>
      <c r="X6" s="15"/>
      <c r="Y6" s="15"/>
      <c r="Z6" s="15"/>
      <c r="AA6" s="15"/>
    </row>
    <row r="7" spans="1:27" s="14" customFormat="1" ht="20.25" customHeight="1" x14ac:dyDescent="0.25">
      <c r="A7" s="15"/>
      <c r="B7" s="15"/>
      <c r="C7" s="15"/>
      <c r="D7" s="15"/>
      <c r="E7" s="15"/>
      <c r="F7" s="16"/>
      <c r="G7" s="24" t="s">
        <v>17</v>
      </c>
      <c r="H7" s="25" t="s">
        <v>18</v>
      </c>
      <c r="I7" s="26" t="s">
        <v>19</v>
      </c>
      <c r="J7" s="24" t="s">
        <v>17</v>
      </c>
      <c r="K7" s="25" t="s">
        <v>18</v>
      </c>
      <c r="L7" s="26" t="s">
        <v>19</v>
      </c>
      <c r="M7" s="24" t="s">
        <v>17</v>
      </c>
      <c r="N7" s="25" t="s">
        <v>18</v>
      </c>
      <c r="O7" s="26" t="s">
        <v>19</v>
      </c>
      <c r="P7" s="24" t="s">
        <v>17</v>
      </c>
      <c r="Q7" s="25" t="s">
        <v>18</v>
      </c>
      <c r="R7" s="26" t="s">
        <v>19</v>
      </c>
      <c r="S7" s="25" t="s">
        <v>17</v>
      </c>
      <c r="T7" s="25" t="s">
        <v>18</v>
      </c>
      <c r="U7" s="26" t="s">
        <v>19</v>
      </c>
      <c r="V7" s="27"/>
      <c r="W7" s="15"/>
      <c r="X7" s="15"/>
      <c r="Y7" s="15"/>
      <c r="Z7" s="15"/>
      <c r="AA7" s="15"/>
    </row>
    <row r="8" spans="1:27" s="14" customFormat="1" ht="20.25" customHeight="1" x14ac:dyDescent="0.25">
      <c r="A8" s="28"/>
      <c r="B8" s="28"/>
      <c r="C8" s="28"/>
      <c r="D8" s="28"/>
      <c r="E8" s="28"/>
      <c r="F8" s="29"/>
      <c r="G8" s="30" t="s">
        <v>20</v>
      </c>
      <c r="H8" s="31" t="s">
        <v>21</v>
      </c>
      <c r="I8" s="32" t="s">
        <v>22</v>
      </c>
      <c r="J8" s="30" t="s">
        <v>20</v>
      </c>
      <c r="K8" s="31" t="s">
        <v>21</v>
      </c>
      <c r="L8" s="32" t="s">
        <v>22</v>
      </c>
      <c r="M8" s="30" t="s">
        <v>20</v>
      </c>
      <c r="N8" s="31" t="s">
        <v>21</v>
      </c>
      <c r="O8" s="32" t="s">
        <v>22</v>
      </c>
      <c r="P8" s="30" t="s">
        <v>20</v>
      </c>
      <c r="Q8" s="31" t="s">
        <v>21</v>
      </c>
      <c r="R8" s="32" t="s">
        <v>22</v>
      </c>
      <c r="S8" s="31" t="s">
        <v>20</v>
      </c>
      <c r="T8" s="31" t="s">
        <v>21</v>
      </c>
      <c r="U8" s="32" t="s">
        <v>22</v>
      </c>
      <c r="V8" s="33"/>
      <c r="W8" s="28"/>
      <c r="X8" s="28"/>
      <c r="Y8" s="28"/>
      <c r="Z8" s="28"/>
      <c r="AA8" s="28"/>
    </row>
    <row r="9" spans="1:27" s="41" customFormat="1" ht="24" customHeight="1" x14ac:dyDescent="0.25">
      <c r="A9" s="34" t="s">
        <v>23</v>
      </c>
      <c r="B9" s="34"/>
      <c r="C9" s="34"/>
      <c r="D9" s="34"/>
      <c r="E9" s="34"/>
      <c r="F9" s="34"/>
      <c r="G9" s="35">
        <v>1325628</v>
      </c>
      <c r="H9" s="36">
        <v>624965</v>
      </c>
      <c r="I9" s="36">
        <v>700663</v>
      </c>
      <c r="J9" s="37">
        <f>+J10+J15</f>
        <v>1333273.06</v>
      </c>
      <c r="K9" s="38">
        <f>+K10+K15</f>
        <v>628211.61</v>
      </c>
      <c r="L9" s="39">
        <f>+L10+L15</f>
        <v>705061.46</v>
      </c>
      <c r="M9" s="37">
        <v>1340862</v>
      </c>
      <c r="N9" s="38">
        <v>631421</v>
      </c>
      <c r="O9" s="39">
        <v>709441</v>
      </c>
      <c r="P9" s="37">
        <v>1348322</v>
      </c>
      <c r="Q9" s="38">
        <v>634660</v>
      </c>
      <c r="R9" s="39">
        <v>713662</v>
      </c>
      <c r="S9" s="37">
        <v>1356124</v>
      </c>
      <c r="T9" s="38">
        <v>638020</v>
      </c>
      <c r="U9" s="39">
        <v>718104</v>
      </c>
      <c r="V9" s="40"/>
      <c r="W9" s="34" t="s">
        <v>20</v>
      </c>
      <c r="X9" s="34"/>
      <c r="Y9" s="34"/>
      <c r="Z9" s="34"/>
      <c r="AA9" s="34"/>
    </row>
    <row r="10" spans="1:27" s="41" customFormat="1" ht="24" customHeight="1" x14ac:dyDescent="0.25">
      <c r="A10" s="41" t="s">
        <v>24</v>
      </c>
      <c r="G10" s="42">
        <v>915264.74</v>
      </c>
      <c r="H10" s="42">
        <v>487502.78</v>
      </c>
      <c r="I10" s="42">
        <v>427761.97</v>
      </c>
      <c r="J10" s="42">
        <v>920125</v>
      </c>
      <c r="K10" s="42">
        <v>492864</v>
      </c>
      <c r="L10" s="42">
        <v>427261</v>
      </c>
      <c r="M10" s="42">
        <v>918212.66</v>
      </c>
      <c r="N10" s="42">
        <v>480221.97</v>
      </c>
      <c r="O10" s="42">
        <v>437990.69</v>
      </c>
      <c r="P10" s="42">
        <v>904097.7</v>
      </c>
      <c r="Q10" s="42">
        <v>479228.64</v>
      </c>
      <c r="R10" s="42">
        <v>424869.06</v>
      </c>
      <c r="S10" s="42">
        <v>918142.83</v>
      </c>
      <c r="T10" s="42">
        <v>482926.22</v>
      </c>
      <c r="U10" s="42">
        <v>435216.6</v>
      </c>
      <c r="V10" s="40"/>
      <c r="W10" s="40" t="s">
        <v>25</v>
      </c>
      <c r="X10" s="40"/>
      <c r="Y10" s="40"/>
      <c r="Z10" s="40"/>
      <c r="AA10" s="40"/>
    </row>
    <row r="11" spans="1:27" s="14" customFormat="1" ht="24" customHeight="1" x14ac:dyDescent="0.25">
      <c r="B11" s="14" t="s">
        <v>26</v>
      </c>
      <c r="G11" s="43">
        <v>915264.74</v>
      </c>
      <c r="H11" s="43">
        <v>487502.78</v>
      </c>
      <c r="I11" s="43">
        <v>427761.97</v>
      </c>
      <c r="J11" s="43">
        <f>SUM(K11:L11)</f>
        <v>920124.94</v>
      </c>
      <c r="K11" s="44">
        <f>SUM(K12:K13)</f>
        <v>492864.38999999996</v>
      </c>
      <c r="L11" s="44">
        <f>SUM(L12:L13)</f>
        <v>427260.55</v>
      </c>
      <c r="M11" s="43">
        <v>918212.66</v>
      </c>
      <c r="N11" s="44">
        <v>480221.97</v>
      </c>
      <c r="O11" s="44">
        <v>437990.69</v>
      </c>
      <c r="P11" s="43">
        <v>904097.7</v>
      </c>
      <c r="Q11" s="44">
        <v>479228.64</v>
      </c>
      <c r="R11" s="44">
        <v>424869.06</v>
      </c>
      <c r="S11" s="43">
        <v>918142.83</v>
      </c>
      <c r="T11" s="44">
        <v>482926.22</v>
      </c>
      <c r="U11" s="44">
        <v>435216.6</v>
      </c>
      <c r="V11" s="45"/>
      <c r="W11" s="45"/>
      <c r="X11" s="45" t="s">
        <v>27</v>
      </c>
      <c r="Y11" s="45"/>
      <c r="Z11" s="45"/>
      <c r="AA11" s="45"/>
    </row>
    <row r="12" spans="1:27" s="14" customFormat="1" ht="24" customHeight="1" x14ac:dyDescent="0.25">
      <c r="C12" s="14" t="s">
        <v>28</v>
      </c>
      <c r="G12" s="43">
        <v>903830.98</v>
      </c>
      <c r="H12" s="43">
        <v>479285.32</v>
      </c>
      <c r="I12" s="43">
        <v>424545.66</v>
      </c>
      <c r="J12" s="43">
        <v>912713.71</v>
      </c>
      <c r="K12" s="43">
        <v>489278.22</v>
      </c>
      <c r="L12" s="43">
        <v>423435.49</v>
      </c>
      <c r="M12" s="43">
        <v>909738.2</v>
      </c>
      <c r="N12" s="43">
        <v>476594.03</v>
      </c>
      <c r="O12" s="43">
        <v>433144.17</v>
      </c>
      <c r="P12" s="43">
        <v>893286.34</v>
      </c>
      <c r="Q12" s="43">
        <v>472944.82</v>
      </c>
      <c r="R12" s="43">
        <v>420341.52</v>
      </c>
      <c r="S12" s="43">
        <v>905551.14</v>
      </c>
      <c r="T12" s="43">
        <v>477289.35</v>
      </c>
      <c r="U12" s="43">
        <v>428261.79</v>
      </c>
      <c r="V12" s="45"/>
      <c r="W12" s="45"/>
      <c r="X12" s="45"/>
      <c r="Y12" s="45" t="s">
        <v>29</v>
      </c>
      <c r="Z12" s="45"/>
      <c r="AA12" s="45"/>
    </row>
    <row r="13" spans="1:27" s="14" customFormat="1" ht="24" customHeight="1" x14ac:dyDescent="0.25">
      <c r="C13" s="14" t="s">
        <v>30</v>
      </c>
      <c r="G13" s="43">
        <v>11433.76</v>
      </c>
      <c r="H13" s="43">
        <v>8217.4599999999991</v>
      </c>
      <c r="I13" s="43">
        <v>3216.31</v>
      </c>
      <c r="J13" s="43">
        <v>7411.23</v>
      </c>
      <c r="K13" s="43">
        <v>3586.17</v>
      </c>
      <c r="L13" s="43">
        <v>3825.06</v>
      </c>
      <c r="M13" s="43">
        <v>8474.4599999999991</v>
      </c>
      <c r="N13" s="43">
        <v>3627.94</v>
      </c>
      <c r="O13" s="43">
        <v>4846.5200000000004</v>
      </c>
      <c r="P13" s="43">
        <v>10811.36</v>
      </c>
      <c r="Q13" s="43">
        <v>6283.82</v>
      </c>
      <c r="R13" s="43">
        <v>4527.55</v>
      </c>
      <c r="S13" s="43">
        <v>12591.69</v>
      </c>
      <c r="T13" s="43">
        <v>5636.87</v>
      </c>
      <c r="U13" s="43">
        <v>6954.81</v>
      </c>
      <c r="V13" s="45"/>
      <c r="W13" s="45"/>
      <c r="X13" s="45"/>
      <c r="Y13" s="45" t="s">
        <v>31</v>
      </c>
      <c r="Z13" s="45"/>
      <c r="AA13" s="45"/>
    </row>
    <row r="14" spans="1:27" s="14" customFormat="1" ht="24" customHeight="1" x14ac:dyDescent="0.25">
      <c r="B14" s="14" t="s">
        <v>32</v>
      </c>
      <c r="G14" s="46" t="s">
        <v>33</v>
      </c>
      <c r="H14" s="46" t="s">
        <v>33</v>
      </c>
      <c r="I14" s="46" t="s">
        <v>33</v>
      </c>
      <c r="J14" s="46" t="s">
        <v>33</v>
      </c>
      <c r="K14" s="46" t="s">
        <v>33</v>
      </c>
      <c r="L14" s="46" t="s">
        <v>33</v>
      </c>
      <c r="M14" s="46" t="s">
        <v>33</v>
      </c>
      <c r="N14" s="46" t="s">
        <v>33</v>
      </c>
      <c r="O14" s="46" t="s">
        <v>33</v>
      </c>
      <c r="P14" s="46" t="s">
        <v>33</v>
      </c>
      <c r="Q14" s="46" t="s">
        <v>33</v>
      </c>
      <c r="R14" s="46" t="s">
        <v>33</v>
      </c>
      <c r="S14" s="46" t="s">
        <v>33</v>
      </c>
      <c r="T14" s="46" t="s">
        <v>33</v>
      </c>
      <c r="U14" s="46" t="s">
        <v>33</v>
      </c>
      <c r="V14" s="45"/>
      <c r="W14" s="45"/>
      <c r="X14" s="45" t="s">
        <v>34</v>
      </c>
      <c r="Y14" s="45"/>
      <c r="Z14" s="45"/>
      <c r="AA14" s="45"/>
    </row>
    <row r="15" spans="1:27" s="41" customFormat="1" ht="24" customHeight="1" x14ac:dyDescent="0.25">
      <c r="A15" s="41" t="s">
        <v>35</v>
      </c>
      <c r="G15" s="42">
        <v>410363.26</v>
      </c>
      <c r="H15" s="42">
        <v>137462.23000000001</v>
      </c>
      <c r="I15" s="42">
        <v>272901.03000000003</v>
      </c>
      <c r="J15" s="39">
        <f>SUM(J16:J20)</f>
        <v>413148.06000000006</v>
      </c>
      <c r="K15" s="38">
        <f>SUM(K16:K20)</f>
        <v>135347.60999999999</v>
      </c>
      <c r="L15" s="39">
        <f>SUM(L16:L20)</f>
        <v>277800.45999999996</v>
      </c>
      <c r="M15" s="39">
        <v>422649.34</v>
      </c>
      <c r="N15" s="38">
        <v>151199.03</v>
      </c>
      <c r="O15" s="39">
        <v>271450.31</v>
      </c>
      <c r="P15" s="39">
        <v>444224.3</v>
      </c>
      <c r="Q15" s="38">
        <v>155431.35999999999</v>
      </c>
      <c r="R15" s="39">
        <v>288792.94</v>
      </c>
      <c r="S15" s="39">
        <v>437981.18</v>
      </c>
      <c r="T15" s="38">
        <v>155093.76999999999</v>
      </c>
      <c r="U15" s="39">
        <v>282887.40000000002</v>
      </c>
      <c r="V15" s="40"/>
      <c r="W15" s="40" t="s">
        <v>36</v>
      </c>
      <c r="X15" s="40"/>
      <c r="Y15" s="40"/>
      <c r="Z15" s="40"/>
      <c r="AA15" s="40"/>
    </row>
    <row r="16" spans="1:27" s="14" customFormat="1" ht="24" customHeight="1" x14ac:dyDescent="0.25">
      <c r="B16" s="14" t="s">
        <v>37</v>
      </c>
      <c r="G16" s="43">
        <v>131505.69</v>
      </c>
      <c r="H16" s="43">
        <v>4070.71</v>
      </c>
      <c r="I16" s="43">
        <v>127434.98</v>
      </c>
      <c r="J16" s="43">
        <v>141988.17000000001</v>
      </c>
      <c r="K16" s="43">
        <v>10566.91</v>
      </c>
      <c r="L16" s="43">
        <v>131421.26999999999</v>
      </c>
      <c r="M16" s="43">
        <v>140768.92000000001</v>
      </c>
      <c r="N16" s="43">
        <v>8312.89</v>
      </c>
      <c r="O16" s="43">
        <v>132456.03</v>
      </c>
      <c r="P16" s="43">
        <v>142521.99</v>
      </c>
      <c r="Q16" s="43">
        <v>2602.69</v>
      </c>
      <c r="R16" s="43">
        <v>139919.31</v>
      </c>
      <c r="S16" s="43">
        <v>149890.66</v>
      </c>
      <c r="T16" s="43">
        <v>7176.26</v>
      </c>
      <c r="U16" s="43">
        <v>142714.4</v>
      </c>
      <c r="V16" s="45"/>
      <c r="W16" s="45"/>
      <c r="X16" s="45" t="s">
        <v>38</v>
      </c>
      <c r="Y16" s="45"/>
      <c r="Z16" s="45"/>
      <c r="AA16" s="45"/>
    </row>
    <row r="17" spans="1:27" s="14" customFormat="1" ht="24" customHeight="1" x14ac:dyDescent="0.25">
      <c r="B17" s="14" t="s">
        <v>39</v>
      </c>
      <c r="G17" s="47">
        <v>90815.91</v>
      </c>
      <c r="H17" s="47">
        <v>44850.28</v>
      </c>
      <c r="I17" s="43">
        <v>45965.63</v>
      </c>
      <c r="J17" s="43">
        <v>83423.63</v>
      </c>
      <c r="K17" s="43">
        <v>38068.089999999997</v>
      </c>
      <c r="L17" s="43">
        <v>45355.54</v>
      </c>
      <c r="M17" s="43">
        <v>96141.18</v>
      </c>
      <c r="N17" s="43">
        <v>44696.53</v>
      </c>
      <c r="O17" s="43">
        <v>51444.65</v>
      </c>
      <c r="P17" s="43">
        <v>108864.75</v>
      </c>
      <c r="Q17" s="43">
        <v>56676.05</v>
      </c>
      <c r="R17" s="43">
        <v>52188.7</v>
      </c>
      <c r="S17" s="43">
        <v>91538.559999999998</v>
      </c>
      <c r="T17" s="43">
        <v>48630.85</v>
      </c>
      <c r="U17" s="43">
        <v>42907.71</v>
      </c>
      <c r="V17" s="45"/>
      <c r="W17" s="45"/>
      <c r="X17" s="45" t="s">
        <v>40</v>
      </c>
      <c r="Y17" s="45"/>
      <c r="Z17" s="45"/>
      <c r="AA17" s="45"/>
    </row>
    <row r="18" spans="1:27" s="14" customFormat="1" ht="24" customHeight="1" x14ac:dyDescent="0.25">
      <c r="B18" s="14" t="s">
        <v>41</v>
      </c>
      <c r="G18" s="48"/>
      <c r="H18" s="48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5"/>
      <c r="W18" s="45"/>
      <c r="X18" s="45" t="s">
        <v>42</v>
      </c>
      <c r="Y18" s="45"/>
      <c r="Z18" s="45"/>
      <c r="AA18" s="45"/>
    </row>
    <row r="19" spans="1:27" s="14" customFormat="1" ht="24" customHeight="1" x14ac:dyDescent="0.25">
      <c r="C19" s="14" t="s">
        <v>43</v>
      </c>
      <c r="G19" s="46" t="s">
        <v>33</v>
      </c>
      <c r="H19" s="46" t="s">
        <v>33</v>
      </c>
      <c r="I19" s="46" t="s">
        <v>33</v>
      </c>
      <c r="J19" s="46" t="s">
        <v>33</v>
      </c>
      <c r="K19" s="46" t="s">
        <v>33</v>
      </c>
      <c r="L19" s="46" t="s">
        <v>33</v>
      </c>
      <c r="M19" s="46" t="s">
        <v>33</v>
      </c>
      <c r="N19" s="46" t="s">
        <v>33</v>
      </c>
      <c r="O19" s="46" t="s">
        <v>33</v>
      </c>
      <c r="P19" s="46" t="s">
        <v>33</v>
      </c>
      <c r="Q19" s="46" t="s">
        <v>33</v>
      </c>
      <c r="R19" s="46" t="s">
        <v>33</v>
      </c>
      <c r="S19" s="46" t="s">
        <v>33</v>
      </c>
      <c r="T19" s="46" t="s">
        <v>33</v>
      </c>
      <c r="U19" s="46" t="s">
        <v>33</v>
      </c>
      <c r="V19" s="45"/>
      <c r="W19" s="45"/>
      <c r="X19" s="45"/>
      <c r="Y19" s="45"/>
      <c r="Z19" s="45" t="s">
        <v>44</v>
      </c>
      <c r="AA19" s="45"/>
    </row>
    <row r="20" spans="1:27" s="14" customFormat="1" ht="24" customHeight="1" x14ac:dyDescent="0.25">
      <c r="B20" s="14" t="s">
        <v>45</v>
      </c>
      <c r="G20" s="43">
        <v>188041.65</v>
      </c>
      <c r="H20" s="43">
        <v>88541.24</v>
      </c>
      <c r="I20" s="43">
        <v>99500.41</v>
      </c>
      <c r="J20" s="43">
        <v>187736.26</v>
      </c>
      <c r="K20" s="43">
        <v>86712.61</v>
      </c>
      <c r="L20" s="43">
        <v>101023.65</v>
      </c>
      <c r="M20" s="43">
        <v>185739.24</v>
      </c>
      <c r="N20" s="43">
        <v>98189.61</v>
      </c>
      <c r="O20" s="43">
        <v>87549.63</v>
      </c>
      <c r="P20" s="43">
        <v>192837.56</v>
      </c>
      <c r="Q20" s="43">
        <v>96152.62</v>
      </c>
      <c r="R20" s="43">
        <v>96684.93</v>
      </c>
      <c r="S20" s="43">
        <v>196551.95</v>
      </c>
      <c r="T20" s="43">
        <v>99286.66</v>
      </c>
      <c r="U20" s="43">
        <v>97265.3</v>
      </c>
      <c r="V20" s="45"/>
      <c r="W20" s="45"/>
      <c r="X20" s="45" t="s">
        <v>46</v>
      </c>
      <c r="Y20" s="45"/>
      <c r="Z20" s="45"/>
      <c r="AA20" s="45"/>
    </row>
    <row r="21" spans="1:27" ht="6" customHeight="1" x14ac:dyDescent="0.3">
      <c r="A21" s="4"/>
      <c r="B21" s="4"/>
      <c r="C21" s="4"/>
      <c r="D21" s="4"/>
      <c r="E21" s="4"/>
      <c r="F21" s="4"/>
      <c r="G21" s="50"/>
      <c r="H21" s="51"/>
      <c r="I21" s="52"/>
      <c r="J21" s="50"/>
      <c r="K21" s="51"/>
      <c r="L21" s="52"/>
      <c r="M21" s="4"/>
      <c r="N21" s="51"/>
      <c r="O21" s="4"/>
      <c r="P21" s="50"/>
      <c r="Q21" s="51"/>
      <c r="R21" s="52"/>
      <c r="S21" s="52"/>
      <c r="T21" s="52"/>
      <c r="U21" s="52"/>
      <c r="V21" s="4"/>
      <c r="W21" s="4"/>
      <c r="X21" s="4"/>
      <c r="Y21" s="4"/>
      <c r="Z21" s="4"/>
      <c r="AA21" s="4"/>
    </row>
    <row r="22" spans="1:27" ht="6" customHeight="1" x14ac:dyDescent="0.3"/>
    <row r="23" spans="1:27" s="53" customFormat="1" ht="18.75" customHeight="1" x14ac:dyDescent="0.2">
      <c r="D23" s="54" t="s">
        <v>47</v>
      </c>
      <c r="E23" s="53" t="s">
        <v>48</v>
      </c>
    </row>
    <row r="24" spans="1:27" s="53" customFormat="1" ht="18.75" customHeight="1" x14ac:dyDescent="0.2">
      <c r="D24" s="54" t="s">
        <v>49</v>
      </c>
      <c r="E24" s="53" t="s">
        <v>50</v>
      </c>
    </row>
    <row r="25" spans="1:27" s="14" customFormat="1" ht="17.25" customHeight="1" x14ac:dyDescent="0.25"/>
    <row r="26" spans="1:27" s="14" customFormat="1" ht="15.75" customHeight="1" x14ac:dyDescent="0.25"/>
    <row r="27" spans="1:27" s="14" customFormat="1" ht="17.25" customHeight="1" x14ac:dyDescent="0.25"/>
    <row r="28" spans="1:27" s="14" customFormat="1" ht="15.75" customHeight="1" x14ac:dyDescent="0.25"/>
  </sheetData>
  <mergeCells count="17">
    <mergeCell ref="W9:AA9"/>
    <mergeCell ref="G6:I6"/>
    <mergeCell ref="J6:L6"/>
    <mergeCell ref="M6:O6"/>
    <mergeCell ref="P6:R6"/>
    <mergeCell ref="S6:U6"/>
    <mergeCell ref="A9:F9"/>
    <mergeCell ref="W3:AA3"/>
    <mergeCell ref="G4:R4"/>
    <mergeCell ref="S4:U4"/>
    <mergeCell ref="A5:F8"/>
    <mergeCell ref="G5:I5"/>
    <mergeCell ref="J5:L5"/>
    <mergeCell ref="M5:O5"/>
    <mergeCell ref="P5:R5"/>
    <mergeCell ref="S5:U5"/>
    <mergeCell ref="W5:AA8"/>
  </mergeCells>
  <pageMargins left="0.55118110236220474" right="0.11811023622047245" top="0.78740157480314965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2019-07-04T08:35:36Z</dcterms:created>
  <dcterms:modified xsi:type="dcterms:W3CDTF">2019-07-04T08:35:37Z</dcterms:modified>
</cp:coreProperties>
</file>