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จากเครื่องเก่า\ฝ่ายวิชาการสถิติและวางแผน\รายงานสถิติจังหวัด 2564\รายงานสถิติจังหวัดหนองบัวลำภู 2564\หนองบัวลำภู 2564\ตารางสถิติแยกรายตาราง\บทที่ 2\"/>
    </mc:Choice>
  </mc:AlternateContent>
  <xr:revisionPtr revIDLastSave="0" documentId="8_{93DA2F42-00C4-4E76-B992-213B513B7728}" xr6:coauthVersionLast="47" xr6:coauthVersionMax="47" xr10:uidLastSave="{00000000-0000-0000-0000-000000000000}"/>
  <bookViews>
    <workbookView xWindow="-120" yWindow="-120" windowWidth="21840" windowHeight="13140" xr2:uid="{D164E3FE-1AC3-4026-8342-BB5CC99A2BF7}"/>
  </bookViews>
  <sheets>
    <sheet name="T-2.2" sheetId="1" r:id="rId1"/>
  </sheets>
  <definedNames>
    <definedName name="_xlnm.Print_Area" localSheetId="0">'T-2.2'!$A$1:$Q$28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J17" i="1"/>
  <c r="E18" i="1"/>
  <c r="J18" i="1"/>
  <c r="E19" i="1"/>
  <c r="J19" i="1"/>
  <c r="E21" i="1"/>
  <c r="J21" i="1"/>
  <c r="E22" i="1"/>
  <c r="J22" i="1"/>
  <c r="E23" i="1"/>
  <c r="J23" i="1"/>
  <c r="E26" i="1"/>
  <c r="J26" i="1"/>
</calcChain>
</file>

<file path=xl/sharedStrings.xml><?xml version="1.0" encoding="utf-8"?>
<sst xmlns="http://schemas.openxmlformats.org/spreadsheetml/2006/main" count="66" uniqueCount="45">
  <si>
    <t xml:space="preserve">    Source: The Labour Force Survey: 2018 -2021 , Provincial level, National Statistical Office</t>
  </si>
  <si>
    <t xml:space="preserve">       ที่มา:  การสำรวจภาวะการทำงานของประชากร พ.ศ. 2561 - 2564  ระดับจังหวัด สำนักงานสถิติแห่งชาติ</t>
  </si>
  <si>
    <t>Quarter 1</t>
  </si>
  <si>
    <t xml:space="preserve">           ไตรมาสที่ 1</t>
  </si>
  <si>
    <t xml:space="preserve">  2021</t>
  </si>
  <si>
    <t>Quarter 4</t>
  </si>
  <si>
    <t xml:space="preserve">           ไตรมาสที่ 4 </t>
  </si>
  <si>
    <t>Quarter 3</t>
  </si>
  <si>
    <t xml:space="preserve">           ไตรมาสที่ 3 </t>
  </si>
  <si>
    <t>Quarter 2</t>
  </si>
  <si>
    <t xml:space="preserve">           ไตรมาสที่ 2 </t>
  </si>
  <si>
    <t xml:space="preserve">  2020</t>
  </si>
  <si>
    <t xml:space="preserve">  2019</t>
  </si>
  <si>
    <t xml:space="preserve">           ไตรมาสที่ 1 </t>
  </si>
  <si>
    <t xml:space="preserve">  2018</t>
  </si>
  <si>
    <t>Others</t>
  </si>
  <si>
    <t>Studies</t>
  </si>
  <si>
    <t>work</t>
  </si>
  <si>
    <t>Total</t>
  </si>
  <si>
    <t>labour force</t>
  </si>
  <si>
    <t>Unemployed</t>
  </si>
  <si>
    <t>Employed</t>
  </si>
  <si>
    <t>อื่นๆ</t>
  </si>
  <si>
    <t>เรียนหนังสือ</t>
  </si>
  <si>
    <t>Household</t>
  </si>
  <si>
    <t>รวม</t>
  </si>
  <si>
    <t xml:space="preserve">Seasonally inactive </t>
  </si>
  <si>
    <t>ผู้ว่างงาน</t>
  </si>
  <si>
    <t>ผู้มีงานทำ</t>
  </si>
  <si>
    <t>ทำงานบ้าน</t>
  </si>
  <si>
    <t>ที่รอฤดูกาล</t>
  </si>
  <si>
    <t>Current labour force</t>
  </si>
  <si>
    <t>กำลังแรงงาน</t>
  </si>
  <si>
    <t>กำลังแรงงานปัจจุบัน</t>
  </si>
  <si>
    <t>Persons not in labour  force</t>
  </si>
  <si>
    <t>Total  labour  force</t>
  </si>
  <si>
    <t>ผู้ไม่อยู่ในกำลังแรงงาน</t>
  </si>
  <si>
    <t>กำลังแรงงานรวม</t>
  </si>
  <si>
    <t>Year</t>
  </si>
  <si>
    <t>ประชากรอายุ 15 ปีขึ้นไป   Population 15 years and over</t>
  </si>
  <si>
    <t>ปี</t>
  </si>
  <si>
    <t>Population Aged 15 Years and Over by Labour Force Status and Quarterly: 2018 - 2021</t>
  </si>
  <si>
    <t>Table</t>
  </si>
  <si>
    <t>ประชากรอายุ 15 ปีขึ้นไป จำแนกตามสถานภาพแรงงาน เป็นรายไตรมาส พ.ศ. 2561 - 2564</t>
  </si>
  <si>
    <t xml:space="preserve">ตาราง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</si>
</sst>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\ \ \ \ "/>
  </numFmts>
  <fonts count="9" x14ac:knownFonts="1"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4" fontId="3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5" xfId="0" quotePrefix="1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164" fontId="3" fillId="0" borderId="6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</xdr:rowOff>
    </xdr:from>
    <xdr:to>
      <xdr:col>16</xdr:col>
      <xdr:colOff>246434</xdr:colOff>
      <xdr:row>1</xdr:row>
      <xdr:rowOff>200029</xdr:rowOff>
    </xdr:to>
    <xdr:grpSp>
      <xdr:nvGrpSpPr>
        <xdr:cNvPr id="2" name="Group 7">
          <a:extLst>
            <a:ext uri="{FF2B5EF4-FFF2-40B4-BE49-F238E27FC236}">
              <a16:creationId xmlns:a16="http://schemas.microsoft.com/office/drawing/2014/main" id="{94F803F3-7DC9-4F26-9938-52A8F485FDB3}"/>
            </a:ext>
          </a:extLst>
        </xdr:cNvPr>
        <xdr:cNvGrpSpPr/>
      </xdr:nvGrpSpPr>
      <xdr:grpSpPr>
        <a:xfrm>
          <a:off x="9525000" y="19050"/>
          <a:ext cx="398834" cy="419104"/>
          <a:chOff x="9639300" y="752475"/>
          <a:chExt cx="398834" cy="419104"/>
        </a:xfrm>
      </xdr:grpSpPr>
      <xdr:sp macro="" textlink="">
        <xdr:nvSpPr>
          <xdr:cNvPr id="3" name="Circle: Hollow 8">
            <a:extLst>
              <a:ext uri="{FF2B5EF4-FFF2-40B4-BE49-F238E27FC236}">
                <a16:creationId xmlns:a16="http://schemas.microsoft.com/office/drawing/2014/main" id="{26154594-F37A-47CA-9539-50273E62A9A7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9">
            <a:extLst>
              <a:ext uri="{FF2B5EF4-FFF2-40B4-BE49-F238E27FC236}">
                <a16:creationId xmlns:a16="http://schemas.microsoft.com/office/drawing/2014/main" id="{B8139A5D-058B-435A-BBC6-BC929BDD472C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20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4C7C8-827B-4865-AE63-FD2D640195BF}">
  <dimension ref="A1:P29"/>
  <sheetViews>
    <sheetView showGridLines="0" tabSelected="1" topLeftCell="A4" zoomScaleNormal="100" workbookViewId="0">
      <selection activeCell="I22" sqref="I22:J22"/>
    </sheetView>
  </sheetViews>
  <sheetFormatPr defaultRowHeight="18.75" x14ac:dyDescent="0.5"/>
  <cols>
    <col min="1" max="1" width="1.7109375" style="1" customWidth="1"/>
    <col min="2" max="2" width="5.5703125" style="1" customWidth="1"/>
    <col min="3" max="3" width="4.85546875" style="1" customWidth="1"/>
    <col min="4" max="4" width="5.140625" style="1" customWidth="1"/>
    <col min="5" max="8" width="11.28515625" style="1" customWidth="1"/>
    <col min="9" max="9" width="14.7109375" style="1" customWidth="1"/>
    <col min="10" max="13" width="11.28515625" style="1" customWidth="1"/>
    <col min="14" max="14" width="2.7109375" style="1" customWidth="1"/>
    <col min="15" max="15" width="17.85546875" style="1" customWidth="1"/>
    <col min="16" max="16" width="2.28515625" style="1" customWidth="1"/>
    <col min="17" max="17" width="4.140625" style="1" customWidth="1"/>
    <col min="18" max="16384" width="9.140625" style="1"/>
  </cols>
  <sheetData>
    <row r="1" spans="1:16" s="54" customFormat="1" x14ac:dyDescent="0.5">
      <c r="B1" s="54" t="s">
        <v>44</v>
      </c>
      <c r="C1" s="55">
        <v>2.2000000000000002</v>
      </c>
      <c r="D1" s="54" t="s">
        <v>43</v>
      </c>
    </row>
    <row r="2" spans="1:16" s="52" customFormat="1" x14ac:dyDescent="0.5">
      <c r="B2" s="54" t="s">
        <v>42</v>
      </c>
      <c r="C2" s="55">
        <v>2.2000000000000002</v>
      </c>
      <c r="D2" s="54" t="s">
        <v>41</v>
      </c>
      <c r="E2" s="54"/>
      <c r="O2" s="53"/>
    </row>
    <row r="3" spans="1:16" s="1" customFormat="1" ht="18" customHeight="1" x14ac:dyDescent="0.5">
      <c r="A3" s="41" t="s">
        <v>40</v>
      </c>
      <c r="B3" s="41"/>
      <c r="C3" s="41"/>
      <c r="D3" s="40"/>
      <c r="E3" s="51" t="s">
        <v>39</v>
      </c>
      <c r="F3" s="50"/>
      <c r="G3" s="50"/>
      <c r="H3" s="50"/>
      <c r="I3" s="50"/>
      <c r="J3" s="50"/>
      <c r="K3" s="50"/>
      <c r="L3" s="50"/>
      <c r="M3" s="49"/>
      <c r="N3" s="48" t="s">
        <v>38</v>
      </c>
      <c r="O3" s="47"/>
    </row>
    <row r="4" spans="1:16" s="3" customFormat="1" ht="18.75" customHeight="1" x14ac:dyDescent="0.5">
      <c r="A4" s="33"/>
      <c r="B4" s="33"/>
      <c r="C4" s="33"/>
      <c r="D4" s="32"/>
      <c r="E4" s="46" t="s">
        <v>37</v>
      </c>
      <c r="F4" s="45"/>
      <c r="G4" s="45"/>
      <c r="H4" s="45"/>
      <c r="I4" s="44"/>
      <c r="J4" s="46" t="s">
        <v>36</v>
      </c>
      <c r="K4" s="45"/>
      <c r="L4" s="45"/>
      <c r="M4" s="44"/>
      <c r="N4" s="28"/>
      <c r="O4" s="27"/>
    </row>
    <row r="5" spans="1:16" s="3" customFormat="1" ht="16.5" customHeight="1" x14ac:dyDescent="0.5">
      <c r="A5" s="33"/>
      <c r="B5" s="33"/>
      <c r="C5" s="33"/>
      <c r="D5" s="32"/>
      <c r="E5" s="36" t="s">
        <v>35</v>
      </c>
      <c r="F5" s="35"/>
      <c r="G5" s="35"/>
      <c r="H5" s="35"/>
      <c r="I5" s="34"/>
      <c r="J5" s="36" t="s">
        <v>34</v>
      </c>
      <c r="K5" s="35"/>
      <c r="L5" s="35"/>
      <c r="M5" s="34"/>
      <c r="N5" s="28"/>
      <c r="O5" s="27"/>
    </row>
    <row r="6" spans="1:16" s="3" customFormat="1" ht="17.25" customHeight="1" x14ac:dyDescent="0.5">
      <c r="A6" s="33"/>
      <c r="B6" s="33"/>
      <c r="C6" s="33"/>
      <c r="D6" s="32"/>
      <c r="E6" s="43"/>
      <c r="F6" s="42" t="s">
        <v>33</v>
      </c>
      <c r="G6" s="41"/>
      <c r="H6" s="40"/>
      <c r="I6" s="39" t="s">
        <v>32</v>
      </c>
      <c r="J6" s="37"/>
      <c r="K6" s="37"/>
      <c r="L6" s="38"/>
      <c r="M6" s="37"/>
      <c r="N6" s="28"/>
      <c r="O6" s="27"/>
    </row>
    <row r="7" spans="1:16" s="3" customFormat="1" ht="18.75" customHeight="1" x14ac:dyDescent="0.5">
      <c r="A7" s="33"/>
      <c r="B7" s="33"/>
      <c r="C7" s="33"/>
      <c r="D7" s="32"/>
      <c r="E7" s="30"/>
      <c r="F7" s="36" t="s">
        <v>31</v>
      </c>
      <c r="G7" s="35"/>
      <c r="H7" s="34"/>
      <c r="I7" s="29" t="s">
        <v>30</v>
      </c>
      <c r="J7" s="30"/>
      <c r="K7" s="29" t="s">
        <v>29</v>
      </c>
      <c r="L7" s="30"/>
      <c r="M7" s="29"/>
      <c r="N7" s="28"/>
      <c r="O7" s="27"/>
    </row>
    <row r="8" spans="1:16" s="3" customFormat="1" ht="16.5" customHeight="1" x14ac:dyDescent="0.5">
      <c r="A8" s="33"/>
      <c r="B8" s="33"/>
      <c r="C8" s="33"/>
      <c r="D8" s="32"/>
      <c r="E8" s="30" t="s">
        <v>25</v>
      </c>
      <c r="F8" s="31" t="s">
        <v>25</v>
      </c>
      <c r="G8" s="29" t="s">
        <v>28</v>
      </c>
      <c r="H8" s="29" t="s">
        <v>27</v>
      </c>
      <c r="I8" s="29" t="s">
        <v>26</v>
      </c>
      <c r="J8" s="30" t="s">
        <v>25</v>
      </c>
      <c r="K8" s="29" t="s">
        <v>24</v>
      </c>
      <c r="L8" s="30" t="s">
        <v>23</v>
      </c>
      <c r="M8" s="29" t="s">
        <v>22</v>
      </c>
      <c r="N8" s="28"/>
      <c r="O8" s="27"/>
    </row>
    <row r="9" spans="1:16" s="3" customFormat="1" ht="16.5" customHeight="1" x14ac:dyDescent="0.5">
      <c r="A9" s="26"/>
      <c r="B9" s="26"/>
      <c r="C9" s="26"/>
      <c r="D9" s="25"/>
      <c r="E9" s="24" t="s">
        <v>18</v>
      </c>
      <c r="F9" s="24" t="s">
        <v>18</v>
      </c>
      <c r="G9" s="24" t="s">
        <v>21</v>
      </c>
      <c r="H9" s="24" t="s">
        <v>20</v>
      </c>
      <c r="I9" s="24" t="s">
        <v>19</v>
      </c>
      <c r="J9" s="24" t="s">
        <v>18</v>
      </c>
      <c r="K9" s="24" t="s">
        <v>17</v>
      </c>
      <c r="L9" s="24" t="s">
        <v>16</v>
      </c>
      <c r="M9" s="24" t="s">
        <v>15</v>
      </c>
      <c r="N9" s="23"/>
      <c r="O9" s="22"/>
    </row>
    <row r="10" spans="1:16" s="8" customFormat="1" ht="15.75" customHeight="1" x14ac:dyDescent="0.5">
      <c r="A10" s="14">
        <v>2561</v>
      </c>
      <c r="B10" s="17"/>
      <c r="C10" s="17"/>
      <c r="D10" s="17"/>
      <c r="E10" s="20"/>
      <c r="F10" s="19"/>
      <c r="G10" s="19"/>
      <c r="H10" s="19"/>
      <c r="I10" s="21"/>
      <c r="J10" s="20"/>
      <c r="K10" s="20"/>
      <c r="L10" s="20"/>
      <c r="M10" s="19"/>
      <c r="N10" s="10" t="s">
        <v>14</v>
      </c>
      <c r="O10" s="9"/>
      <c r="P10" s="3"/>
    </row>
    <row r="11" spans="1:16" s="8" customFormat="1" ht="17.25" customHeight="1" x14ac:dyDescent="0.5">
      <c r="A11" s="14" t="s">
        <v>13</v>
      </c>
      <c r="B11" s="17"/>
      <c r="C11" s="17"/>
      <c r="D11" s="17"/>
      <c r="E11" s="15">
        <v>222601</v>
      </c>
      <c r="F11" s="15">
        <v>220622</v>
      </c>
      <c r="G11" s="15">
        <v>218511</v>
      </c>
      <c r="H11" s="15">
        <v>2111</v>
      </c>
      <c r="I11" s="15">
        <v>1979</v>
      </c>
      <c r="J11" s="15">
        <v>145897</v>
      </c>
      <c r="K11" s="15">
        <v>57746</v>
      </c>
      <c r="L11" s="15">
        <v>28825</v>
      </c>
      <c r="M11" s="15">
        <v>59326</v>
      </c>
      <c r="N11" s="13"/>
      <c r="O11" s="2" t="s">
        <v>2</v>
      </c>
      <c r="P11" s="3"/>
    </row>
    <row r="12" spans="1:16" s="8" customFormat="1" ht="17.25" customHeight="1" x14ac:dyDescent="0.5">
      <c r="A12" s="14" t="s">
        <v>10</v>
      </c>
      <c r="B12" s="17"/>
      <c r="C12" s="17"/>
      <c r="D12" s="17"/>
      <c r="E12" s="15">
        <v>231596</v>
      </c>
      <c r="F12" s="15">
        <v>230742</v>
      </c>
      <c r="G12" s="15">
        <v>228237</v>
      </c>
      <c r="H12" s="15">
        <v>2506</v>
      </c>
      <c r="I12" s="15">
        <v>854</v>
      </c>
      <c r="J12" s="15">
        <v>137003</v>
      </c>
      <c r="K12" s="15">
        <v>49062</v>
      </c>
      <c r="L12" s="15">
        <v>26844</v>
      </c>
      <c r="M12" s="15">
        <v>61097</v>
      </c>
      <c r="N12" s="13"/>
      <c r="O12" s="2" t="s">
        <v>9</v>
      </c>
      <c r="P12" s="3"/>
    </row>
    <row r="13" spans="1:16" s="3" customFormat="1" ht="17.25" customHeight="1" x14ac:dyDescent="0.5">
      <c r="A13" s="14" t="s">
        <v>8</v>
      </c>
      <c r="B13" s="17"/>
      <c r="C13" s="17"/>
      <c r="D13" s="17"/>
      <c r="E13" s="16">
        <v>228749</v>
      </c>
      <c r="F13" s="16">
        <v>228552</v>
      </c>
      <c r="G13" s="16">
        <v>226136</v>
      </c>
      <c r="H13" s="16">
        <v>2416</v>
      </c>
      <c r="I13" s="16">
        <v>197</v>
      </c>
      <c r="J13" s="16">
        <v>139900</v>
      </c>
      <c r="K13" s="16">
        <v>49887</v>
      </c>
      <c r="L13" s="16">
        <v>27317</v>
      </c>
      <c r="M13" s="16">
        <v>62696</v>
      </c>
      <c r="N13" s="13"/>
      <c r="O13" s="2" t="s">
        <v>7</v>
      </c>
    </row>
    <row r="14" spans="1:16" s="3" customFormat="1" ht="17.25" customHeight="1" x14ac:dyDescent="0.5">
      <c r="A14" s="14" t="s">
        <v>6</v>
      </c>
      <c r="B14" s="17"/>
      <c r="C14" s="17"/>
      <c r="D14" s="17"/>
      <c r="E14" s="15">
        <v>235254</v>
      </c>
      <c r="F14" s="15">
        <v>233225</v>
      </c>
      <c r="G14" s="15">
        <v>231357</v>
      </c>
      <c r="H14" s="15">
        <v>1868</v>
      </c>
      <c r="I14" s="15">
        <v>2029</v>
      </c>
      <c r="J14" s="15">
        <v>133435</v>
      </c>
      <c r="K14" s="15">
        <v>50163</v>
      </c>
      <c r="L14" s="15">
        <v>26176</v>
      </c>
      <c r="M14" s="15">
        <v>57096</v>
      </c>
      <c r="N14" s="13"/>
      <c r="O14" s="2" t="s">
        <v>5</v>
      </c>
    </row>
    <row r="15" spans="1:16" s="3" customFormat="1" ht="15.75" customHeight="1" x14ac:dyDescent="0.5">
      <c r="A15" s="14">
        <v>2562</v>
      </c>
      <c r="B15" s="17"/>
      <c r="C15" s="17"/>
      <c r="D15" s="17"/>
      <c r="E15" s="12"/>
      <c r="F15" s="13"/>
      <c r="G15" s="13"/>
      <c r="H15" s="13"/>
      <c r="I15" s="11"/>
      <c r="J15" s="12"/>
      <c r="K15" s="12"/>
      <c r="L15" s="12"/>
      <c r="M15" s="13"/>
      <c r="N15" s="10" t="s">
        <v>12</v>
      </c>
      <c r="O15" s="9"/>
    </row>
    <row r="16" spans="1:16" s="3" customFormat="1" ht="17.25" customHeight="1" x14ac:dyDescent="0.5">
      <c r="A16" s="14" t="s">
        <v>3</v>
      </c>
      <c r="B16" s="17"/>
      <c r="C16" s="17"/>
      <c r="D16" s="17"/>
      <c r="E16" s="15">
        <v>230656</v>
      </c>
      <c r="F16" s="15">
        <v>229233</v>
      </c>
      <c r="G16" s="15">
        <v>227152</v>
      </c>
      <c r="H16" s="15">
        <v>2081</v>
      </c>
      <c r="I16" s="15">
        <v>1424</v>
      </c>
      <c r="J16" s="15">
        <v>138122</v>
      </c>
      <c r="K16" s="15">
        <v>52189</v>
      </c>
      <c r="L16" s="15">
        <v>25392</v>
      </c>
      <c r="M16" s="15">
        <v>60540</v>
      </c>
      <c r="N16" s="13"/>
      <c r="O16" s="2" t="s">
        <v>2</v>
      </c>
    </row>
    <row r="17" spans="1:16" s="3" customFormat="1" ht="17.25" customHeight="1" x14ac:dyDescent="0.5">
      <c r="A17" s="14" t="s">
        <v>10</v>
      </c>
      <c r="B17" s="17"/>
      <c r="C17" s="17"/>
      <c r="D17" s="17"/>
      <c r="E17" s="15">
        <f>SUM(F17,I17)</f>
        <v>228460.83000000002</v>
      </c>
      <c r="F17" s="15">
        <v>220832.88</v>
      </c>
      <c r="G17" s="15">
        <v>219155.08</v>
      </c>
      <c r="H17" s="15">
        <v>1677.8</v>
      </c>
      <c r="I17" s="15">
        <v>7627.95</v>
      </c>
      <c r="J17" s="15">
        <f>SUM(K17:M17)</f>
        <v>140444.16999999998</v>
      </c>
      <c r="K17" s="15">
        <v>59037.64</v>
      </c>
      <c r="L17" s="15">
        <v>27840.14</v>
      </c>
      <c r="M17" s="15">
        <v>53566.39</v>
      </c>
      <c r="N17" s="13"/>
      <c r="O17" s="2" t="s">
        <v>9</v>
      </c>
    </row>
    <row r="18" spans="1:16" s="3" customFormat="1" ht="17.25" customHeight="1" x14ac:dyDescent="0.5">
      <c r="A18" s="2" t="s">
        <v>8</v>
      </c>
      <c r="B18" s="2"/>
      <c r="C18" s="2"/>
      <c r="D18" s="12"/>
      <c r="E18" s="15">
        <f>SUM(F18,I18)</f>
        <v>220006.99</v>
      </c>
      <c r="F18" s="15">
        <v>218571.96</v>
      </c>
      <c r="G18" s="15">
        <v>216338.78</v>
      </c>
      <c r="H18" s="15">
        <v>2233.1799999999998</v>
      </c>
      <c r="I18" s="15">
        <v>1435.03</v>
      </c>
      <c r="J18" s="15">
        <f>SUM(K18:M18)</f>
        <v>148985.01</v>
      </c>
      <c r="K18" s="15">
        <v>55011.85</v>
      </c>
      <c r="L18" s="15">
        <v>26331.87</v>
      </c>
      <c r="M18" s="15">
        <v>67641.289999999994</v>
      </c>
      <c r="N18" s="13"/>
      <c r="O18" s="2" t="s">
        <v>7</v>
      </c>
    </row>
    <row r="19" spans="1:16" s="3" customFormat="1" ht="17.25" customHeight="1" x14ac:dyDescent="0.5">
      <c r="A19" s="2" t="s">
        <v>6</v>
      </c>
      <c r="B19" s="2"/>
      <c r="C19" s="2"/>
      <c r="D19" s="12"/>
      <c r="E19" s="15">
        <f>SUM(F19,I19)</f>
        <v>237565</v>
      </c>
      <c r="F19" s="15">
        <v>235087</v>
      </c>
      <c r="G19" s="15">
        <v>229830</v>
      </c>
      <c r="H19" s="15">
        <v>5257</v>
      </c>
      <c r="I19" s="15">
        <v>2478</v>
      </c>
      <c r="J19" s="15">
        <f>SUM(K19:M19)</f>
        <v>131381</v>
      </c>
      <c r="K19" s="15">
        <v>50553</v>
      </c>
      <c r="L19" s="15">
        <v>20214</v>
      </c>
      <c r="M19" s="15">
        <v>60614</v>
      </c>
      <c r="N19" s="13"/>
      <c r="O19" s="2" t="s">
        <v>5</v>
      </c>
    </row>
    <row r="20" spans="1:16" s="3" customFormat="1" ht="15.75" customHeight="1" x14ac:dyDescent="0.5">
      <c r="A20" s="14">
        <v>2563</v>
      </c>
      <c r="B20" s="17"/>
      <c r="C20" s="17"/>
      <c r="D20" s="17"/>
      <c r="E20" s="18"/>
      <c r="F20" s="2"/>
      <c r="G20" s="13"/>
      <c r="H20" s="13"/>
      <c r="I20" s="11"/>
      <c r="J20" s="12"/>
      <c r="K20" s="12"/>
      <c r="L20" s="12"/>
      <c r="M20" s="13"/>
      <c r="N20" s="10" t="s">
        <v>11</v>
      </c>
      <c r="O20" s="9"/>
    </row>
    <row r="21" spans="1:16" s="8" customFormat="1" ht="17.25" customHeight="1" x14ac:dyDescent="0.5">
      <c r="A21" s="14" t="s">
        <v>3</v>
      </c>
      <c r="B21" s="17"/>
      <c r="C21" s="17"/>
      <c r="D21" s="17"/>
      <c r="E21" s="15">
        <f>SUM(F21,I21)</f>
        <v>225546.69</v>
      </c>
      <c r="F21" s="15">
        <v>214479.58</v>
      </c>
      <c r="G21" s="15">
        <v>209465.54</v>
      </c>
      <c r="H21" s="15">
        <v>5014.04</v>
      </c>
      <c r="I21" s="15">
        <v>11067.11</v>
      </c>
      <c r="J21" s="15">
        <f>SUM(K21:M21)</f>
        <v>143384.31</v>
      </c>
      <c r="K21" s="15">
        <v>55341.18</v>
      </c>
      <c r="L21" s="15">
        <v>25857.1</v>
      </c>
      <c r="M21" s="15">
        <v>62186.03</v>
      </c>
      <c r="N21" s="13"/>
      <c r="O21" s="2" t="s">
        <v>2</v>
      </c>
      <c r="P21" s="3"/>
    </row>
    <row r="22" spans="1:16" s="8" customFormat="1" ht="17.25" customHeight="1" x14ac:dyDescent="0.5">
      <c r="A22" s="14" t="s">
        <v>10</v>
      </c>
      <c r="B22" s="17"/>
      <c r="C22" s="17"/>
      <c r="D22" s="17"/>
      <c r="E22" s="15">
        <f>SUM(F22,I22)</f>
        <v>228492.68</v>
      </c>
      <c r="F22" s="15">
        <v>219012.78</v>
      </c>
      <c r="G22" s="15">
        <v>212944.32</v>
      </c>
      <c r="H22" s="15">
        <v>6068.46</v>
      </c>
      <c r="I22" s="15">
        <v>9479.9</v>
      </c>
      <c r="J22" s="15">
        <f>SUM(K22:M22)</f>
        <v>140449.31</v>
      </c>
      <c r="K22" s="15">
        <v>46131.05</v>
      </c>
      <c r="L22" s="15">
        <v>29176</v>
      </c>
      <c r="M22" s="15">
        <v>65142.26</v>
      </c>
      <c r="N22" s="13"/>
      <c r="O22" s="2" t="s">
        <v>9</v>
      </c>
      <c r="P22" s="3"/>
    </row>
    <row r="23" spans="1:16" s="8" customFormat="1" ht="17.25" customHeight="1" x14ac:dyDescent="0.5">
      <c r="A23" s="2" t="s">
        <v>8</v>
      </c>
      <c r="B23" s="2"/>
      <c r="C23" s="2"/>
      <c r="D23" s="12"/>
      <c r="E23" s="16">
        <f>SUM(F23,I23)</f>
        <v>234694.76</v>
      </c>
      <c r="F23" s="16">
        <v>233219.7</v>
      </c>
      <c r="G23" s="16">
        <v>226949.82</v>
      </c>
      <c r="H23" s="16">
        <v>6269.88</v>
      </c>
      <c r="I23" s="16">
        <v>1475.06</v>
      </c>
      <c r="J23" s="16">
        <f>SUM(K23:M23)</f>
        <v>134214.22</v>
      </c>
      <c r="K23" s="16">
        <v>47604.56</v>
      </c>
      <c r="L23" s="16">
        <v>25345.22</v>
      </c>
      <c r="M23" s="16">
        <v>61264.44</v>
      </c>
      <c r="N23" s="13"/>
      <c r="O23" s="2" t="s">
        <v>7</v>
      </c>
      <c r="P23" s="3"/>
    </row>
    <row r="24" spans="1:16" s="3" customFormat="1" ht="17.25" customHeight="1" x14ac:dyDescent="0.5">
      <c r="A24" s="2" t="s">
        <v>6</v>
      </c>
      <c r="B24" s="2"/>
      <c r="C24" s="2"/>
      <c r="D24" s="12"/>
      <c r="E24" s="15">
        <v>234518</v>
      </c>
      <c r="F24" s="15">
        <v>229616</v>
      </c>
      <c r="G24" s="15">
        <v>227596</v>
      </c>
      <c r="H24" s="15">
        <v>2020</v>
      </c>
      <c r="I24" s="15">
        <v>4901</v>
      </c>
      <c r="J24" s="15">
        <v>134252</v>
      </c>
      <c r="K24" s="15">
        <v>49461</v>
      </c>
      <c r="L24" s="15">
        <v>25609</v>
      </c>
      <c r="M24" s="15">
        <v>59183</v>
      </c>
      <c r="N24" s="13"/>
      <c r="O24" s="2" t="s">
        <v>5</v>
      </c>
    </row>
    <row r="25" spans="1:16" s="8" customFormat="1" ht="16.5" customHeight="1" x14ac:dyDescent="0.5">
      <c r="A25" s="9">
        <v>2564</v>
      </c>
      <c r="B25" s="9"/>
      <c r="C25" s="9"/>
      <c r="D25" s="14"/>
      <c r="E25" s="11"/>
      <c r="F25" s="13"/>
      <c r="G25" s="13"/>
      <c r="H25" s="13"/>
      <c r="I25" s="11"/>
      <c r="J25" s="12"/>
      <c r="K25" s="12"/>
      <c r="L25" s="12"/>
      <c r="M25" s="11"/>
      <c r="N25" s="10" t="s">
        <v>4</v>
      </c>
      <c r="O25" s="9"/>
      <c r="P25" s="3"/>
    </row>
    <row r="26" spans="1:16" s="3" customFormat="1" ht="17.25" customHeight="1" x14ac:dyDescent="0.5">
      <c r="A26" s="4" t="s">
        <v>3</v>
      </c>
      <c r="B26" s="4"/>
      <c r="C26" s="4"/>
      <c r="D26" s="7"/>
      <c r="E26" s="6">
        <f>SUM(F26,I26)</f>
        <v>221915.42</v>
      </c>
      <c r="F26" s="6">
        <v>213010.41</v>
      </c>
      <c r="G26" s="6">
        <v>207978.67</v>
      </c>
      <c r="H26" s="6">
        <v>5031.74</v>
      </c>
      <c r="I26" s="6">
        <v>8905.01</v>
      </c>
      <c r="J26" s="6">
        <f>SUM(K26:M26)</f>
        <v>146751.59</v>
      </c>
      <c r="K26" s="6">
        <v>53095.37</v>
      </c>
      <c r="L26" s="6">
        <v>28877.599999999999</v>
      </c>
      <c r="M26" s="6">
        <v>64778.62</v>
      </c>
      <c r="N26" s="5"/>
      <c r="O26" s="4" t="s">
        <v>2</v>
      </c>
    </row>
    <row r="27" spans="1:16" s="3" customFormat="1" ht="7.5" customHeight="1" x14ac:dyDescent="0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6" s="2" customFormat="1" ht="15" customHeight="1" x14ac:dyDescent="0.5">
      <c r="A28" s="2" t="s">
        <v>1</v>
      </c>
      <c r="F28" s="3"/>
      <c r="G28" s="3"/>
      <c r="J28" s="2" t="s">
        <v>0</v>
      </c>
    </row>
    <row r="29" spans="1:16" s="1" customFormat="1" x14ac:dyDescent="0.5">
      <c r="A29" s="2"/>
      <c r="C29" s="2"/>
      <c r="D29" s="2"/>
      <c r="E29" s="2"/>
    </row>
  </sheetData>
  <mergeCells count="25">
    <mergeCell ref="N10:O10"/>
    <mergeCell ref="N3:O9"/>
    <mergeCell ref="F6:H6"/>
    <mergeCell ref="A3:D9"/>
    <mergeCell ref="E3:M3"/>
    <mergeCell ref="E4:I4"/>
    <mergeCell ref="J4:M4"/>
    <mergeCell ref="E5:I5"/>
    <mergeCell ref="J5:M5"/>
    <mergeCell ref="A20:D20"/>
    <mergeCell ref="A13:D13"/>
    <mergeCell ref="F7:H7"/>
    <mergeCell ref="A14:D14"/>
    <mergeCell ref="A10:D10"/>
    <mergeCell ref="A11:D11"/>
    <mergeCell ref="N25:O25"/>
    <mergeCell ref="N15:O15"/>
    <mergeCell ref="A12:D12"/>
    <mergeCell ref="N20:O20"/>
    <mergeCell ref="A21:D21"/>
    <mergeCell ref="A25:D25"/>
    <mergeCell ref="A15:D15"/>
    <mergeCell ref="A16:D16"/>
    <mergeCell ref="A17:D17"/>
    <mergeCell ref="A22:D22"/>
  </mergeCells>
  <pageMargins left="0.55118110236220474" right="0.35433070866141736" top="0.78740157480314965" bottom="0.51181102362204722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T-2.2</vt:lpstr>
      <vt:lpstr>'T-2.2'!Print_Area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2021-06-24T03:40:08Z</dcterms:created>
  <dcterms:modified xsi:type="dcterms:W3CDTF">2021-06-24T03:40:42Z</dcterms:modified>
</cp:coreProperties>
</file>