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975" windowHeight="714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<sst xmlns="http://schemas.openxmlformats.org/spreadsheetml/2006/main" count="40" uniqueCount="26">
  <si>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</si>
  <si>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</si>
  <si>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</si>
  <si>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</si>
  <si>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</si>
  <si>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</si>
  <si>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</si>
  <si>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</si>
  <si>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</si>
  <si>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</si>
  <si>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</si>
  <si>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</si>
  <si>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</si>
  <si>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</si>
  <si>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</si>
  <si>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</si>
  <si>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</si>
  <si>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</si>
  <si>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</si>
  <si>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</si>
  <si>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</si>
  <si>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</si>
  <si>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</si>
  <si>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</si>
  <si>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2563</t>
  </si>
  <si>
    <t>ไตรมาสที่ 3/2563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</si>
</sst>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  <numFmt numFmtId="167" formatCode="#,##0.0;\(#,##0.0\);&quot;-&quot;;\-@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4" fillId="11" borderId="0" xfId="0" applyFont="1" applyFill="1" applyAlignment="1">
      <alignment horizontal="right" vertical="top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29" customWidth="1"/>
    <col min="3" max="3" width="18.7109375" style="29" customWidth="1"/>
    <col min="4" max="4" width="19.00390625" style="29" customWidth="1"/>
    <col min="5" max="5" width="5.8515625" style="29" customWidth="1"/>
    <col min="6" max="16384" width="9.140625" style="29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1:5" s="3" customFormat="1" ht="15" customHeight="1">
      <c r="A2" s="37"/>
      <c r="B2" s="38"/>
      <c r="C2" s="38"/>
      <c r="D2" s="37"/>
      <c r="E2" s="39" t="s">
        <v>25</v>
      </c>
    </row>
    <row r="3" spans="1:5" s="30" customFormat="1" ht="30" customHeight="1">
      <c r="A3" s="40" t="s">
        <v>1</v>
      </c>
      <c r="B3" s="41" t="s">
        <v>2</v>
      </c>
      <c r="C3" s="41" t="s">
        <v>3</v>
      </c>
      <c r="D3" s="41" t="s">
        <v>4</v>
      </c>
      <c r="E3" s="40"/>
    </row>
    <row r="4" spans="2:4" s="5" customFormat="1" ht="19.5" customHeight="1">
      <c r="B4" s="35"/>
      <c r="C4" s="36" t="s">
        <v>5</v>
      </c>
      <c r="D4" s="35"/>
    </row>
    <row r="5" spans="1:4" s="2" customFormat="1" ht="21" customHeight="1">
      <c r="A5" s="6" t="s">
        <v>6</v>
      </c>
      <c r="B5" s="7">
        <v>470145</v>
      </c>
      <c r="C5" s="7">
        <v>228126</v>
      </c>
      <c r="D5" s="7">
        <v>242019</v>
      </c>
    </row>
    <row r="6" spans="1:4" s="2" customFormat="1" ht="21" customHeight="1">
      <c r="A6" s="8" t="s">
        <v>7</v>
      </c>
      <c r="B6" s="9">
        <v>19438.38</v>
      </c>
      <c r="C6" s="9">
        <v>6079.2</v>
      </c>
      <c r="D6" s="9">
        <v>13359.17</v>
      </c>
    </row>
    <row r="7" spans="1:4" s="2" customFormat="1" ht="21" customHeight="1">
      <c r="A7" s="4" t="s">
        <v>8</v>
      </c>
      <c r="B7" s="9">
        <v>117693.68</v>
      </c>
      <c r="C7" s="9">
        <v>51014.83</v>
      </c>
      <c r="D7" s="9">
        <v>66678.85</v>
      </c>
    </row>
    <row r="8" spans="1:4" s="2" customFormat="1" ht="21" customHeight="1">
      <c r="A8" s="10" t="s">
        <v>9</v>
      </c>
      <c r="B8" s="9">
        <v>109132.68</v>
      </c>
      <c r="C8" s="9">
        <v>60993.51</v>
      </c>
      <c r="D8" s="9">
        <v>48139.17</v>
      </c>
    </row>
    <row r="9" spans="1:4" s="2" customFormat="1" ht="21" customHeight="1">
      <c r="A9" s="10" t="s">
        <v>10</v>
      </c>
      <c r="B9" s="9">
        <v>83615.86</v>
      </c>
      <c r="C9" s="9">
        <v>43511.27</v>
      </c>
      <c r="D9" s="9">
        <v>40104.59</v>
      </c>
    </row>
    <row r="10" spans="1:4" s="4" customFormat="1" ht="21" customHeight="1">
      <c r="A10" s="4" t="s">
        <v>11</v>
      </c>
      <c r="B10" s="11">
        <f>SUM(B11:B13)</f>
        <v>66192.93</v>
      </c>
      <c r="C10" s="11">
        <f>SUM(C11:C13)</f>
        <v>34249.64</v>
      </c>
      <c r="D10" s="11">
        <f>SUM(D11:D13)</f>
        <v>31943.29</v>
      </c>
    </row>
    <row r="11" spans="1:4" s="4" customFormat="1" ht="21" customHeight="1">
      <c r="A11" s="12" t="s">
        <v>12</v>
      </c>
      <c r="B11" s="13">
        <v>53420.18</v>
      </c>
      <c r="C11" s="13">
        <v>26493.43</v>
      </c>
      <c r="D11" s="13">
        <v>26926.75</v>
      </c>
    </row>
    <row r="12" spans="1:4" s="4" customFormat="1" ht="21" customHeight="1">
      <c r="A12" s="12" t="s">
        <v>13</v>
      </c>
      <c r="B12" s="13">
        <v>12772.75</v>
      </c>
      <c r="C12" s="13">
        <v>7756.21</v>
      </c>
      <c r="D12" s="13">
        <v>5016.54</v>
      </c>
    </row>
    <row r="13" spans="1:4" s="4" customFormat="1" ht="21" customHeight="1">
      <c r="A13" s="14" t="s">
        <v>14</v>
      </c>
      <c r="B13" s="15">
        <v>0</v>
      </c>
      <c r="C13" s="15">
        <v>0</v>
      </c>
      <c r="D13" s="15">
        <v>0</v>
      </c>
    </row>
    <row r="14" spans="1:4" s="4" customFormat="1" ht="21" customHeight="1">
      <c r="A14" s="4" t="s">
        <v>15</v>
      </c>
      <c r="B14" s="11">
        <f>SUM(B15:B17)</f>
        <v>70955.07</v>
      </c>
      <c r="C14" s="11">
        <f>SUM(C15:C17)</f>
        <v>30766.920000000002</v>
      </c>
      <c r="D14" s="11">
        <f>SUM(D15:D17)</f>
        <v>40188.14</v>
      </c>
    </row>
    <row r="15" spans="1:4" s="2" customFormat="1" ht="21" customHeight="1">
      <c r="A15" s="14" t="s">
        <v>16</v>
      </c>
      <c r="B15" s="13">
        <v>41378.17</v>
      </c>
      <c r="C15" s="13">
        <v>18084.72</v>
      </c>
      <c r="D15" s="13">
        <v>23293.45</v>
      </c>
    </row>
    <row r="16" spans="1:4" s="2" customFormat="1" ht="21" customHeight="1">
      <c r="A16" s="14" t="s">
        <v>17</v>
      </c>
      <c r="B16" s="13">
        <v>20173.19</v>
      </c>
      <c r="C16" s="13">
        <v>10525.34</v>
      </c>
      <c r="D16" s="13">
        <v>9647.85</v>
      </c>
    </row>
    <row r="17" spans="1:4" s="2" customFormat="1" ht="21" customHeight="1">
      <c r="A17" s="14" t="s">
        <v>18</v>
      </c>
      <c r="B17" s="13">
        <v>9403.71</v>
      </c>
      <c r="C17" s="16">
        <v>2156.86</v>
      </c>
      <c r="D17" s="16">
        <v>7246.84</v>
      </c>
    </row>
    <row r="18" spans="1:4" s="2" customFormat="1" ht="21" customHeight="1">
      <c r="A18" s="17" t="s">
        <v>19</v>
      </c>
      <c r="B18" s="18">
        <v>0</v>
      </c>
      <c r="C18" s="18">
        <v>0</v>
      </c>
      <c r="D18" s="15">
        <v>0</v>
      </c>
    </row>
    <row r="19" spans="1:4" s="2" customFormat="1" ht="21" customHeight="1">
      <c r="A19" s="17" t="s">
        <v>20</v>
      </c>
      <c r="B19" s="19">
        <v>3116.4</v>
      </c>
      <c r="C19" s="9">
        <v>1510.62</v>
      </c>
      <c r="D19" s="19">
        <v>1605.78</v>
      </c>
    </row>
    <row r="20" spans="2:4" s="4" customFormat="1" ht="18" customHeight="1">
      <c r="B20" s="20"/>
      <c r="C20" s="21" t="s">
        <v>21</v>
      </c>
      <c r="D20" s="20"/>
    </row>
    <row r="21" spans="1:6" s="5" customFormat="1" ht="18.75" customHeight="1">
      <c r="A21" s="22" t="s">
        <v>6</v>
      </c>
      <c r="B21" s="23">
        <f>B22+B23+B24+B25+B26+B30+B34+B35</f>
        <v>100</v>
      </c>
      <c r="C21" s="23">
        <f>C22+C23+C24+C25+C26+C30+C34+C35</f>
        <v>99.99999561645757</v>
      </c>
      <c r="D21" s="23">
        <f>D22+D23+D24+D25+D26+D30+D34+D35</f>
        <v>99.999995868093</v>
      </c>
      <c r="F21" s="24"/>
    </row>
    <row r="22" spans="1:4" s="4" customFormat="1" ht="21" customHeight="1">
      <c r="A22" s="8" t="s">
        <v>7</v>
      </c>
      <c r="B22" s="25">
        <f>B6/$B$5*100</f>
        <v>4.134549979261718</v>
      </c>
      <c r="C22" s="25">
        <f>C6/$C$5*100</f>
        <v>2.6648431130164907</v>
      </c>
      <c r="D22" s="25">
        <f>D6/$D$5*100</f>
        <v>5.519884802432866</v>
      </c>
    </row>
    <row r="23" spans="1:4" s="4" customFormat="1" ht="21" customHeight="1">
      <c r="A23" s="4" t="s">
        <v>8</v>
      </c>
      <c r="B23" s="25">
        <f aca="true" t="shared" si="0" ref="B23:B35">B7/$B$5*100</f>
        <v>25.03348541407438</v>
      </c>
      <c r="C23" s="25">
        <f aca="true" t="shared" si="1" ref="C23:C35">C7/$C$5*100</f>
        <v>22.362567177787714</v>
      </c>
      <c r="D23" s="25">
        <f aca="true" t="shared" si="2" ref="D23:D35">D7/$D$5*100</f>
        <v>27.551080700275598</v>
      </c>
    </row>
    <row r="24" spans="1:4" s="4" customFormat="1" ht="21" customHeight="1">
      <c r="A24" s="10" t="s">
        <v>9</v>
      </c>
      <c r="B24" s="25">
        <f t="shared" si="0"/>
        <v>23.212557827904156</v>
      </c>
      <c r="C24" s="25">
        <f t="shared" si="1"/>
        <v>26.73676389363773</v>
      </c>
      <c r="D24" s="25">
        <f t="shared" si="2"/>
        <v>19.890657345084474</v>
      </c>
    </row>
    <row r="25" spans="1:4" s="4" customFormat="1" ht="21" customHeight="1">
      <c r="A25" s="10" t="s">
        <v>10</v>
      </c>
      <c r="B25" s="25">
        <f t="shared" si="0"/>
        <v>17.785121611417754</v>
      </c>
      <c r="C25" s="25">
        <f t="shared" si="1"/>
        <v>19.07334981545286</v>
      </c>
      <c r="D25" s="25">
        <f t="shared" si="2"/>
        <v>16.57084361145199</v>
      </c>
    </row>
    <row r="26" spans="1:4" s="4" customFormat="1" ht="21" customHeight="1">
      <c r="A26" s="4" t="s">
        <v>11</v>
      </c>
      <c r="B26" s="25">
        <f t="shared" si="0"/>
        <v>14.079258526624763</v>
      </c>
      <c r="C26" s="25">
        <f t="shared" si="1"/>
        <v>15.013475009424615</v>
      </c>
      <c r="D26" s="25">
        <f t="shared" si="2"/>
        <v>13.19867035232771</v>
      </c>
    </row>
    <row r="27" spans="1:4" s="4" customFormat="1" ht="21" customHeight="1">
      <c r="A27" s="12" t="s">
        <v>12</v>
      </c>
      <c r="B27" s="25">
        <f t="shared" si="0"/>
        <v>11.362490295547119</v>
      </c>
      <c r="C27" s="25">
        <f t="shared" si="1"/>
        <v>11.613507447638586</v>
      </c>
      <c r="D27" s="25">
        <f t="shared" si="2"/>
        <v>11.125882678632669</v>
      </c>
    </row>
    <row r="28" spans="1:4" s="4" customFormat="1" ht="21" customHeight="1">
      <c r="A28" s="12" t="s">
        <v>13</v>
      </c>
      <c r="B28" s="25">
        <f t="shared" si="0"/>
        <v>2.7167682310776464</v>
      </c>
      <c r="C28" s="25">
        <f t="shared" si="1"/>
        <v>3.3999675617860303</v>
      </c>
      <c r="D28" s="25">
        <f t="shared" si="2"/>
        <v>2.0727876736950406</v>
      </c>
    </row>
    <row r="29" spans="1:4" s="4" customFormat="1" ht="21" customHeight="1">
      <c r="A29" s="14" t="s">
        <v>22</v>
      </c>
      <c r="B29" s="15">
        <f t="shared" si="0"/>
        <v>0</v>
      </c>
      <c r="C29" s="15">
        <f t="shared" si="1"/>
        <v>0</v>
      </c>
      <c r="D29" s="15">
        <f t="shared" si="2"/>
        <v>0</v>
      </c>
    </row>
    <row r="30" spans="1:4" s="4" customFormat="1" ht="21" customHeight="1">
      <c r="A30" s="4" t="s">
        <v>15</v>
      </c>
      <c r="B30" s="25">
        <f t="shared" si="0"/>
        <v>15.09216731008519</v>
      </c>
      <c r="C30" s="25">
        <f t="shared" si="1"/>
        <v>13.486809920833226</v>
      </c>
      <c r="D30" s="25">
        <f t="shared" si="2"/>
        <v>16.60536569442895</v>
      </c>
    </row>
    <row r="31" spans="1:4" s="4" customFormat="1" ht="21" customHeight="1">
      <c r="A31" s="14" t="s">
        <v>16</v>
      </c>
      <c r="B31" s="25">
        <f t="shared" si="0"/>
        <v>8.801150708823872</v>
      </c>
      <c r="C31" s="25">
        <f t="shared" si="1"/>
        <v>7.927513742405513</v>
      </c>
      <c r="D31" s="25">
        <f t="shared" si="2"/>
        <v>9.62463690867246</v>
      </c>
    </row>
    <row r="32" spans="1:4" s="4" customFormat="1" ht="21" customHeight="1">
      <c r="A32" s="14" t="s">
        <v>17</v>
      </c>
      <c r="B32" s="25">
        <f t="shared" si="0"/>
        <v>4.290844313988237</v>
      </c>
      <c r="C32" s="25">
        <f t="shared" si="1"/>
        <v>4.613827446235852</v>
      </c>
      <c r="D32" s="25">
        <f t="shared" si="2"/>
        <v>3.986401894066169</v>
      </c>
    </row>
    <row r="33" spans="1:4" s="4" customFormat="1" ht="21" customHeight="1">
      <c r="A33" s="14" t="s">
        <v>18</v>
      </c>
      <c r="B33" s="25">
        <f t="shared" si="0"/>
        <v>2.000172287273075</v>
      </c>
      <c r="C33" s="25">
        <f t="shared" si="1"/>
        <v>0.9454687321918589</v>
      </c>
      <c r="D33" s="25">
        <f t="shared" si="2"/>
        <v>2.994326891690322</v>
      </c>
    </row>
    <row r="34" spans="1:4" s="4" customFormat="1" ht="21" customHeight="1">
      <c r="A34" s="17" t="s">
        <v>19</v>
      </c>
      <c r="B34" s="34">
        <f t="shared" si="0"/>
        <v>0</v>
      </c>
      <c r="C34" s="34">
        <f t="shared" si="1"/>
        <v>0</v>
      </c>
      <c r="D34" s="33">
        <f t="shared" si="2"/>
        <v>0</v>
      </c>
    </row>
    <row r="35" spans="1:5" s="4" customFormat="1" ht="21" customHeight="1" thickBot="1">
      <c r="A35" s="26" t="s">
        <v>20</v>
      </c>
      <c r="B35" s="27">
        <f t="shared" si="0"/>
        <v>0.6628593306320391</v>
      </c>
      <c r="C35" s="27">
        <f t="shared" si="1"/>
        <v>0.6621866863049367</v>
      </c>
      <c r="D35" s="27">
        <f t="shared" si="2"/>
        <v>0.6634933620914061</v>
      </c>
      <c r="E35" s="28"/>
    </row>
    <row r="36" ht="6" customHeight="1"/>
    <row r="37" ht="18.75" customHeight="1">
      <c r="A37" s="31" t="s">
        <v>24</v>
      </c>
    </row>
    <row r="38" ht="18.75" customHeight="1">
      <c r="A38" s="32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2019-03-29T08:28:33Z</cp:lastPrinted>
  <dcterms:created xsi:type="dcterms:W3CDTF">2019-02-13T02:09:15Z</dcterms:created>
  <dcterms:modified xsi:type="dcterms:W3CDTF">2021-01-07T08:07:11Z</dcterms:modified>
  <cp:category/>
  <cp:version/>
  <cp:contentType/>
  <cp:contentStatus/>
</cp:coreProperties>
</file>