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<sst xmlns="http://schemas.openxmlformats.org/spreadsheetml/2006/main" count="39" uniqueCount="25">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</sst>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;\(#,##0\);&quot;-&quot;;\-@\-"/>
    <numFmt numFmtId="189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87" fontId="45" fillId="0" borderId="0" xfId="0" applyNumberFormat="1" applyFont="1" applyBorder="1" applyAlignment="1" applyProtection="1">
      <alignment horizontal="left" vertical="center"/>
      <protection/>
    </xf>
    <xf numFmtId="188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88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4" sqref="A4"/>
    </sheetView>
  </sheetViews>
  <sheetFormatPr defaultColWidth="9.140625" defaultRowHeight="26.25" customHeight="1"/>
  <cols>
    <col min="1" max="1" width="32.140625" style="3" customWidth="1"/>
    <col min="2" max="4" width="21.28125" style="30" customWidth="1"/>
    <col min="5" max="5" width="3.421875" style="30" customWidth="1"/>
    <col min="6" max="16384" width="9.140625" style="30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9.75" customHeight="1">
      <c r="B2" s="4"/>
      <c r="C2" s="4"/>
      <c r="E2" s="5"/>
    </row>
    <row r="3" spans="1:5" s="34" customFormat="1" ht="33" customHeight="1">
      <c r="A3" s="35" t="s">
        <v>1</v>
      </c>
      <c r="B3" s="35" t="s">
        <v>2</v>
      </c>
      <c r="C3" s="35" t="s">
        <v>3</v>
      </c>
      <c r="D3" s="35" t="s">
        <v>4</v>
      </c>
      <c r="E3" s="35"/>
    </row>
    <row r="4" spans="2:6" s="6" customFormat="1" ht="19.5" customHeight="1">
      <c r="B4" s="32"/>
      <c r="C4" s="33" t="s">
        <v>5</v>
      </c>
      <c r="D4" s="32"/>
      <c r="F4" s="34"/>
    </row>
    <row r="5" spans="1:4" s="2" customFormat="1" ht="21" customHeight="1">
      <c r="A5" s="7" t="s">
        <v>6</v>
      </c>
      <c r="B5" s="8">
        <f>+C5+D5</f>
        <v>466532</v>
      </c>
      <c r="C5" s="8">
        <f>+C6+C7+C8+C9+C10+C14+C19</f>
        <v>226393</v>
      </c>
      <c r="D5" s="8">
        <f>+D6+D7+D8+D9+D10+D14+D19</f>
        <v>240139</v>
      </c>
    </row>
    <row r="6" spans="1:4" s="2" customFormat="1" ht="21" customHeight="1">
      <c r="A6" s="9" t="s">
        <v>7</v>
      </c>
      <c r="B6" s="10">
        <f>+C6+D6</f>
        <v>22787</v>
      </c>
      <c r="C6" s="10">
        <v>8254</v>
      </c>
      <c r="D6" s="10">
        <v>14533</v>
      </c>
    </row>
    <row r="7" spans="1:4" s="2" customFormat="1" ht="21" customHeight="1">
      <c r="A7" s="4" t="s">
        <v>8</v>
      </c>
      <c r="B7" s="10">
        <f aca="true" t="shared" si="0" ref="B7:B12">+C7+D7</f>
        <v>115604</v>
      </c>
      <c r="C7" s="10">
        <v>53535</v>
      </c>
      <c r="D7" s="10">
        <v>62069</v>
      </c>
    </row>
    <row r="8" spans="1:4" s="2" customFormat="1" ht="21" customHeight="1">
      <c r="A8" s="11" t="s">
        <v>9</v>
      </c>
      <c r="B8" s="10">
        <f t="shared" si="0"/>
        <v>115000</v>
      </c>
      <c r="C8" s="10">
        <v>62120</v>
      </c>
      <c r="D8" s="10">
        <v>52880</v>
      </c>
    </row>
    <row r="9" spans="1:4" s="2" customFormat="1" ht="21" customHeight="1">
      <c r="A9" s="11" t="s">
        <v>10</v>
      </c>
      <c r="B9" s="10">
        <f t="shared" si="0"/>
        <v>70269</v>
      </c>
      <c r="C9" s="10">
        <v>38503</v>
      </c>
      <c r="D9" s="10">
        <v>31766</v>
      </c>
    </row>
    <row r="10" spans="1:4" s="4" customFormat="1" ht="21" customHeight="1">
      <c r="A10" s="4" t="s">
        <v>11</v>
      </c>
      <c r="B10" s="10">
        <f t="shared" si="0"/>
        <v>69881</v>
      </c>
      <c r="C10" s="12">
        <f>+C11+C12</f>
        <v>33877</v>
      </c>
      <c r="D10" s="12">
        <f>+D11+D12</f>
        <v>36004</v>
      </c>
    </row>
    <row r="11" spans="1:4" s="4" customFormat="1" ht="21" customHeight="1">
      <c r="A11" s="13" t="s">
        <v>12</v>
      </c>
      <c r="B11" s="10">
        <f t="shared" si="0"/>
        <v>56879</v>
      </c>
      <c r="C11" s="14">
        <v>27464</v>
      </c>
      <c r="D11" s="14">
        <v>29415</v>
      </c>
    </row>
    <row r="12" spans="1:4" s="4" customFormat="1" ht="21" customHeight="1">
      <c r="A12" s="13" t="s">
        <v>13</v>
      </c>
      <c r="B12" s="10">
        <f t="shared" si="0"/>
        <v>13002</v>
      </c>
      <c r="C12" s="14">
        <v>6413</v>
      </c>
      <c r="D12" s="14">
        <v>6589</v>
      </c>
    </row>
    <row r="13" spans="1:4" s="4" customFormat="1" ht="21" customHeight="1">
      <c r="A13" s="15" t="s">
        <v>14</v>
      </c>
      <c r="B13" s="16">
        <f>+C13+D13</f>
        <v>0</v>
      </c>
      <c r="C13" s="16">
        <v>0</v>
      </c>
      <c r="D13" s="16">
        <v>0</v>
      </c>
    </row>
    <row r="14" spans="1:4" s="4" customFormat="1" ht="21" customHeight="1">
      <c r="A14" s="4" t="s">
        <v>15</v>
      </c>
      <c r="B14" s="12">
        <f>+C14+D14</f>
        <v>66838</v>
      </c>
      <c r="C14" s="12">
        <f>+C15+C16+C17</f>
        <v>27172</v>
      </c>
      <c r="D14" s="12">
        <f>+D15+D16+D17</f>
        <v>39666</v>
      </c>
    </row>
    <row r="15" spans="1:4" s="2" customFormat="1" ht="21" customHeight="1">
      <c r="A15" s="15" t="s">
        <v>16</v>
      </c>
      <c r="B15" s="12">
        <f>+C15+D15</f>
        <v>44131</v>
      </c>
      <c r="C15" s="14">
        <v>17160</v>
      </c>
      <c r="D15" s="14">
        <v>26971</v>
      </c>
    </row>
    <row r="16" spans="1:4" s="2" customFormat="1" ht="21" customHeight="1">
      <c r="A16" s="15" t="s">
        <v>17</v>
      </c>
      <c r="B16" s="12">
        <f>+C16+D16</f>
        <v>15450</v>
      </c>
      <c r="C16" s="14">
        <v>8251</v>
      </c>
      <c r="D16" s="14">
        <v>7199</v>
      </c>
    </row>
    <row r="17" spans="1:4" s="2" customFormat="1" ht="21" customHeight="1">
      <c r="A17" s="15" t="s">
        <v>18</v>
      </c>
      <c r="B17" s="12">
        <f>+C17+D17</f>
        <v>7257</v>
      </c>
      <c r="C17" s="17">
        <v>1761</v>
      </c>
      <c r="D17" s="17">
        <v>5496</v>
      </c>
    </row>
    <row r="18" spans="1:4" s="2" customFormat="1" ht="21" customHeight="1">
      <c r="A18" s="18" t="s">
        <v>19</v>
      </c>
      <c r="B18" s="16">
        <f>+C18+D18</f>
        <v>0</v>
      </c>
      <c r="C18" s="19">
        <v>0</v>
      </c>
      <c r="D18" s="16">
        <v>0</v>
      </c>
    </row>
    <row r="19" spans="1:4" s="2" customFormat="1" ht="21" customHeight="1">
      <c r="A19" s="18" t="s">
        <v>20</v>
      </c>
      <c r="B19" s="12">
        <f>+C19+D19</f>
        <v>6153</v>
      </c>
      <c r="C19" s="10">
        <v>2932</v>
      </c>
      <c r="D19" s="20">
        <v>3221</v>
      </c>
    </row>
    <row r="20" spans="2:4" s="4" customFormat="1" ht="18" customHeight="1">
      <c r="B20" s="21"/>
      <c r="C20" s="22" t="s">
        <v>21</v>
      </c>
      <c r="D20" s="21"/>
    </row>
    <row r="21" spans="1:6" s="6" customFormat="1" ht="18.75" customHeight="1">
      <c r="A21" s="23" t="s">
        <v>6</v>
      </c>
      <c r="B21" s="24">
        <f>B5/$B$5*100</f>
        <v>100</v>
      </c>
      <c r="C21" s="24">
        <f>C5/$C$5*100</f>
        <v>100</v>
      </c>
      <c r="D21" s="24">
        <f aca="true" t="shared" si="1" ref="D21:D35">D5/$D$5*100</f>
        <v>100</v>
      </c>
      <c r="F21" s="25"/>
    </row>
    <row r="22" spans="1:4" s="4" customFormat="1" ht="21" customHeight="1">
      <c r="A22" s="9" t="s">
        <v>7</v>
      </c>
      <c r="B22" s="26">
        <f>B6/$B$5*100</f>
        <v>4.884338051837815</v>
      </c>
      <c r="C22" s="26">
        <f>C6/$C$5*100</f>
        <v>3.6458724430525677</v>
      </c>
      <c r="D22" s="26">
        <f t="shared" si="1"/>
        <v>6.05191160119764</v>
      </c>
    </row>
    <row r="23" spans="1:4" s="4" customFormat="1" ht="21" customHeight="1">
      <c r="A23" s="4" t="s">
        <v>8</v>
      </c>
      <c r="B23" s="26">
        <f aca="true" t="shared" si="2" ref="B23:B35">B7/$B$5*100</f>
        <v>24.7794363516329</v>
      </c>
      <c r="C23" s="26">
        <f aca="true" t="shared" si="3" ref="C23:C35">C7/$C$5*100</f>
        <v>23.646932546500995</v>
      </c>
      <c r="D23" s="26">
        <f t="shared" si="1"/>
        <v>25.847113546737514</v>
      </c>
    </row>
    <row r="24" spans="1:4" s="4" customFormat="1" ht="21" customHeight="1">
      <c r="A24" s="11" t="s">
        <v>9</v>
      </c>
      <c r="B24" s="26">
        <f t="shared" si="2"/>
        <v>24.649970420035498</v>
      </c>
      <c r="C24" s="26">
        <f t="shared" si="3"/>
        <v>27.439010923482616</v>
      </c>
      <c r="D24" s="26">
        <f t="shared" si="1"/>
        <v>22.02057974756287</v>
      </c>
    </row>
    <row r="25" spans="1:4" s="4" customFormat="1" ht="21" customHeight="1">
      <c r="A25" s="11" t="s">
        <v>10</v>
      </c>
      <c r="B25" s="26">
        <f t="shared" si="2"/>
        <v>15.061989316917169</v>
      </c>
      <c r="C25" s="26">
        <f t="shared" si="3"/>
        <v>17.00715128117919</v>
      </c>
      <c r="D25" s="26">
        <f t="shared" si="1"/>
        <v>13.22817201704013</v>
      </c>
    </row>
    <row r="26" spans="1:4" s="4" customFormat="1" ht="21" customHeight="1">
      <c r="A26" s="4" t="s">
        <v>11</v>
      </c>
      <c r="B26" s="26">
        <f t="shared" si="2"/>
        <v>14.978822460195657</v>
      </c>
      <c r="C26" s="26">
        <f t="shared" si="3"/>
        <v>14.96380188433388</v>
      </c>
      <c r="D26" s="26">
        <f t="shared" si="1"/>
        <v>14.992983230545642</v>
      </c>
    </row>
    <row r="27" spans="1:4" s="4" customFormat="1" ht="21" customHeight="1">
      <c r="A27" s="13" t="s">
        <v>12</v>
      </c>
      <c r="B27" s="26">
        <f t="shared" si="2"/>
        <v>12.191875369749557</v>
      </c>
      <c r="C27" s="26">
        <f t="shared" si="3"/>
        <v>12.131117128179758</v>
      </c>
      <c r="D27" s="26">
        <f t="shared" si="1"/>
        <v>12.2491556973253</v>
      </c>
    </row>
    <row r="28" spans="1:4" s="4" customFormat="1" ht="21" customHeight="1">
      <c r="A28" s="13" t="s">
        <v>13</v>
      </c>
      <c r="B28" s="26">
        <f t="shared" si="2"/>
        <v>2.7869470904461005</v>
      </c>
      <c r="C28" s="26">
        <f t="shared" si="3"/>
        <v>2.8326847561541215</v>
      </c>
      <c r="D28" s="26">
        <f t="shared" si="1"/>
        <v>2.7438275332203435</v>
      </c>
    </row>
    <row r="29" spans="1:4" s="4" customFormat="1" ht="21" customHeight="1">
      <c r="A29" s="15" t="s">
        <v>22</v>
      </c>
      <c r="B29" s="16">
        <f t="shared" si="2"/>
        <v>0</v>
      </c>
      <c r="C29" s="16">
        <f t="shared" si="3"/>
        <v>0</v>
      </c>
      <c r="D29" s="16">
        <f t="shared" si="1"/>
        <v>0</v>
      </c>
    </row>
    <row r="30" spans="1:4" s="4" customFormat="1" ht="21" customHeight="1">
      <c r="A30" s="4" t="s">
        <v>15</v>
      </c>
      <c r="B30" s="26">
        <f t="shared" si="2"/>
        <v>14.32656280812463</v>
      </c>
      <c r="C30" s="26">
        <f t="shared" si="3"/>
        <v>12.002137875287664</v>
      </c>
      <c r="D30" s="26">
        <f t="shared" si="1"/>
        <v>16.517933363593585</v>
      </c>
    </row>
    <row r="31" spans="1:4" s="4" customFormat="1" ht="21" customHeight="1">
      <c r="A31" s="15" t="s">
        <v>16</v>
      </c>
      <c r="B31" s="26">
        <f t="shared" si="2"/>
        <v>9.459372561796405</v>
      </c>
      <c r="C31" s="26">
        <f t="shared" si="3"/>
        <v>7.579739656261457</v>
      </c>
      <c r="D31" s="26">
        <f t="shared" si="1"/>
        <v>11.231411807328255</v>
      </c>
    </row>
    <row r="32" spans="1:4" s="4" customFormat="1" ht="21" customHeight="1">
      <c r="A32" s="15" t="s">
        <v>17</v>
      </c>
      <c r="B32" s="26">
        <f t="shared" si="2"/>
        <v>3.311669939039551</v>
      </c>
      <c r="C32" s="26">
        <f t="shared" si="3"/>
        <v>3.6445473137420326</v>
      </c>
      <c r="D32" s="26">
        <f t="shared" si="1"/>
        <v>2.9978470802326984</v>
      </c>
    </row>
    <row r="33" spans="1:4" s="4" customFormat="1" ht="21" customHeight="1">
      <c r="A33" s="15" t="s">
        <v>18</v>
      </c>
      <c r="B33" s="26">
        <f t="shared" si="2"/>
        <v>1.5555203072886747</v>
      </c>
      <c r="C33" s="26">
        <f t="shared" si="3"/>
        <v>0.777850905284174</v>
      </c>
      <c r="D33" s="26">
        <f t="shared" si="1"/>
        <v>2.288674476032631</v>
      </c>
    </row>
    <row r="34" spans="1:4" s="4" customFormat="1" ht="21" customHeight="1">
      <c r="A34" s="18" t="s">
        <v>19</v>
      </c>
      <c r="B34" s="16">
        <f>B18/$D$5*100</f>
        <v>0</v>
      </c>
      <c r="C34" s="16">
        <f>C18/$D$5*100</f>
        <v>0</v>
      </c>
      <c r="D34" s="16">
        <f t="shared" si="1"/>
        <v>0</v>
      </c>
    </row>
    <row r="35" spans="1:5" s="4" customFormat="1" ht="21" customHeight="1" thickBot="1">
      <c r="A35" s="27" t="s">
        <v>20</v>
      </c>
      <c r="B35" s="28">
        <f t="shared" si="2"/>
        <v>1.318880591256334</v>
      </c>
      <c r="C35" s="28">
        <f t="shared" si="3"/>
        <v>1.295093046163088</v>
      </c>
      <c r="D35" s="28">
        <f t="shared" si="1"/>
        <v>1.3413064933226173</v>
      </c>
      <c r="E35" s="29"/>
    </row>
    <row r="36" ht="13.5" customHeight="1"/>
    <row r="37" ht="21.75" customHeight="1">
      <c r="A37" s="31" t="s">
        <v>24</v>
      </c>
    </row>
    <row r="38" ht="21.75" customHeight="1">
      <c r="A38" s="36" t="s">
        <v>23</v>
      </c>
    </row>
  </sheetData>
  <sheetProtection/>
  <printOptions/>
  <pageMargins left="0.7874015748031497" right="0.4724409448818898" top="0.984251968503937" bottom="0.52" header="0.5118110236220472" footer="0.5118110236220472"/>
  <pageSetup firstPageNumber="7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2020-02-25T03:35:20Z</cp:lastPrinted>
  <dcterms:created xsi:type="dcterms:W3CDTF">2019-02-18T03:23:41Z</dcterms:created>
  <dcterms:modified xsi:type="dcterms:W3CDTF">2020-04-03T07:52:14Z</dcterms:modified>
  <cp:category/>
  <cp:version/>
  <cp:contentType/>
  <cp:contentStatus/>
</cp:coreProperties>
</file>