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200" windowHeight="9270"/>
  </bookViews>
  <sheets>
    <sheet name="ตาราง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8" i="1" l="1"/>
  <c r="E18" i="1"/>
  <c r="C8" i="1"/>
  <c r="D8" i="1"/>
  <c r="E8" i="1"/>
  <c r="F8" i="1"/>
  <c r="B8" i="1"/>
  <c r="C6" i="1"/>
  <c r="D6" i="1"/>
  <c r="E6" i="1"/>
  <c r="F6" i="1"/>
  <c r="B6" i="1"/>
  <c r="C5" i="1" l="1"/>
  <c r="D5" i="1"/>
  <c r="E5" i="1"/>
  <c r="F5" i="1"/>
  <c r="F25" i="1" s="1"/>
  <c r="B5" i="1"/>
  <c r="F21" i="1" l="1"/>
  <c r="B21" i="1"/>
  <c r="F29" i="1"/>
  <c r="D29" i="1"/>
  <c r="F28" i="1"/>
  <c r="D28" i="1"/>
  <c r="F27" i="1"/>
  <c r="D27" i="1"/>
  <c r="F26" i="1"/>
  <c r="D26" i="1"/>
  <c r="D25" i="1"/>
  <c r="F24" i="1"/>
  <c r="D24" i="1"/>
  <c r="F23" i="1"/>
  <c r="D23" i="1"/>
  <c r="F22" i="1"/>
  <c r="D22" i="1"/>
  <c r="D21" i="1"/>
  <c r="B29" i="1"/>
  <c r="B28" i="1"/>
  <c r="B27" i="1"/>
  <c r="B26" i="1"/>
  <c r="B25" i="1"/>
  <c r="B24" i="1"/>
  <c r="B23" i="1"/>
  <c r="B22" i="1"/>
  <c r="F20" i="1"/>
  <c r="D20" i="1"/>
  <c r="B20" i="1"/>
  <c r="B19" i="1"/>
  <c r="B18" i="1" s="1"/>
  <c r="F19" i="1"/>
  <c r="D19" i="1"/>
  <c r="D18" i="1" l="1"/>
  <c r="F18" i="1"/>
</calcChain>
</file>

<file path=xl/sharedStrings.xml><?xml version="1.0" encoding="utf-8"?>
<sst xmlns="http://schemas.openxmlformats.org/spreadsheetml/2006/main" count="36" uniqueCount="24">
  <si>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</si>
  <si>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</si>
  <si>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</si>
  <si>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</si>
  <si>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</si>
  <si>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</si>
  <si>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</si>
  <si>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</si>
  <si>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</si>
  <si>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</si>
  <si>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</si>
  <si>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</si>
  <si>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</si>
  <si>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</si>
  <si>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</si>
  <si>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</si>
  <si>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</si>
  <si>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</si>
  <si>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</si>
  <si>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</si>
  <si>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</si>
  <si>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</si>
  <si>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4  จำนวนและร้อยละของประชากร จำแนกตามอุตสาหกรรมและเพศ พฤศจิกายน</t>
  </si>
  <si>
    <t xml:space="preserve">              2557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</si>
</sst>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88" fontId="7" fillId="0" borderId="0" xfId="1" applyNumberFormat="1" applyFont="1" applyAlignment="1">
      <alignment horizontal="right"/>
    </xf>
    <xf numFmtId="188" fontId="8" fillId="0" borderId="0" xfId="1" applyNumberFormat="1" applyFont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8" fillId="0" borderId="0" xfId="0" applyFont="1" applyAlignment="1">
      <alignment horizontal="right"/>
    </xf>
    <xf numFmtId="188" fontId="7" fillId="0" borderId="0" xfId="0" applyNumberFormat="1" applyFont="1"/>
    <xf numFmtId="188" fontId="8" fillId="0" borderId="0" xfId="0" applyNumberFormat="1" applyFont="1"/>
    <xf numFmtId="0" fontId="3" fillId="0" borderId="0" xfId="0" applyFont="1" applyBorder="1" applyAlignment="1">
      <alignment horizontal="center" vertical="center"/>
    </xf>
    <xf numFmtId="189" fontId="7" fillId="0" borderId="0" xfId="0" applyNumberFormat="1" applyFont="1" applyAlignment="1">
      <alignment horizontal="right"/>
    </xf>
    <xf numFmtId="189" fontId="8" fillId="0" borderId="0" xfId="0" applyNumberFormat="1" applyFont="1" applyAlignment="1">
      <alignment horizontal="right"/>
    </xf>
    <xf numFmtId="189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0" fontId="6" fillId="0" borderId="0" xfId="0" applyFont="1"/>
    <xf numFmtId="189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/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Layout" workbookViewId="0">
      <selection activeCell="B5" sqref="B5"/>
    </sheetView>
  </sheetViews>
  <sheetFormatPr defaultRowHeight="15" x14ac:dyDescent="0.25"/>
  <cols>
    <col min="1" max="1" width="36.375" style="16" customWidth="1"/>
    <col min="2" max="2" width="13.375" style="16" customWidth="1"/>
    <col min="3" max="3" width="0.625" style="16" customWidth="1"/>
    <col min="4" max="4" width="13.5" style="16" customWidth="1"/>
    <col min="5" max="5" width="0.625" style="16" customWidth="1"/>
    <col min="6" max="6" width="12.75" style="16" customWidth="1"/>
    <col min="7" max="16384" width="9" style="16"/>
  </cols>
  <sheetData>
    <row r="1" spans="1:8" ht="24" customHeight="1" x14ac:dyDescent="0.25">
      <c r="A1" s="1" t="s">
        <v>22</v>
      </c>
    </row>
    <row r="2" spans="1:8" ht="24" customHeight="1" x14ac:dyDescent="0.25">
      <c r="A2" s="15" t="s">
        <v>23</v>
      </c>
    </row>
    <row r="3" spans="1:8" ht="24" customHeight="1" x14ac:dyDescent="0.3">
      <c r="A3" s="17" t="s">
        <v>0</v>
      </c>
      <c r="B3" s="18" t="s">
        <v>1</v>
      </c>
      <c r="C3" s="18"/>
      <c r="D3" s="18" t="s">
        <v>2</v>
      </c>
      <c r="E3" s="18"/>
      <c r="F3" s="18" t="s">
        <v>3</v>
      </c>
    </row>
    <row r="4" spans="1:8" ht="24" customHeight="1" x14ac:dyDescent="0.3">
      <c r="A4" s="17"/>
      <c r="B4" s="31" t="s">
        <v>4</v>
      </c>
      <c r="C4" s="31"/>
      <c r="D4" s="31"/>
      <c r="E4" s="31"/>
      <c r="F4" s="31"/>
    </row>
    <row r="5" spans="1:8" ht="24" customHeight="1" x14ac:dyDescent="0.3">
      <c r="A5" s="12" t="s">
        <v>5</v>
      </c>
      <c r="B5" s="8">
        <f>SUM(B6,B8)</f>
        <v>239473.77999999997</v>
      </c>
      <c r="C5" s="8">
        <f t="shared" ref="C5:F5" si="0">SUM(C6,C8)</f>
        <v>0</v>
      </c>
      <c r="D5" s="8">
        <f t="shared" si="0"/>
        <v>136741.95000000001</v>
      </c>
      <c r="E5" s="8">
        <f t="shared" si="0"/>
        <v>0</v>
      </c>
      <c r="F5" s="8">
        <f t="shared" si="0"/>
        <v>102731.85</v>
      </c>
    </row>
    <row r="6" spans="1:8" ht="24" customHeight="1" x14ac:dyDescent="0.3">
      <c r="A6" s="2" t="s">
        <v>6</v>
      </c>
      <c r="B6" s="8">
        <f>SUM(B7)</f>
        <v>144756.93</v>
      </c>
      <c r="C6" s="8">
        <f t="shared" ref="C6:F6" si="1">SUM(C7)</f>
        <v>0</v>
      </c>
      <c r="D6" s="8">
        <f t="shared" si="1"/>
        <v>88850.34</v>
      </c>
      <c r="E6" s="8">
        <f t="shared" si="1"/>
        <v>0</v>
      </c>
      <c r="F6" s="8">
        <f t="shared" si="1"/>
        <v>55906.59</v>
      </c>
    </row>
    <row r="7" spans="1:8" ht="24" customHeight="1" x14ac:dyDescent="0.3">
      <c r="A7" s="3" t="s">
        <v>7</v>
      </c>
      <c r="B7" s="9">
        <v>144756.93</v>
      </c>
      <c r="C7" s="19"/>
      <c r="D7" s="9">
        <v>88850.34</v>
      </c>
      <c r="E7" s="19"/>
      <c r="F7" s="9">
        <v>55906.59</v>
      </c>
    </row>
    <row r="8" spans="1:8" ht="24" customHeight="1" x14ac:dyDescent="0.3">
      <c r="A8" s="2" t="s">
        <v>8</v>
      </c>
      <c r="B8" s="20">
        <f>SUM(B9,B10,B11,B12,B13,B14,B15,B16)</f>
        <v>94716.849999999991</v>
      </c>
      <c r="C8" s="20">
        <f t="shared" ref="C8:F8" si="2">SUM(C9,C10,C11,C12,C13,C14,C15,C16)</f>
        <v>0</v>
      </c>
      <c r="D8" s="20">
        <f t="shared" si="2"/>
        <v>47891.61</v>
      </c>
      <c r="E8" s="20">
        <f t="shared" si="2"/>
        <v>0</v>
      </c>
      <c r="F8" s="20">
        <f t="shared" si="2"/>
        <v>46825.26</v>
      </c>
    </row>
    <row r="9" spans="1:8" ht="24" customHeight="1" x14ac:dyDescent="0.3">
      <c r="A9" s="3" t="s">
        <v>9</v>
      </c>
      <c r="B9" s="9">
        <v>16049.45</v>
      </c>
      <c r="C9" s="19"/>
      <c r="D9" s="9">
        <v>6649.08</v>
      </c>
      <c r="E9" s="19"/>
      <c r="F9" s="9">
        <v>9400.3799999999992</v>
      </c>
    </row>
    <row r="10" spans="1:8" ht="24" customHeight="1" x14ac:dyDescent="0.3">
      <c r="A10" s="4" t="s">
        <v>10</v>
      </c>
      <c r="B10" s="9">
        <v>8803.26</v>
      </c>
      <c r="C10" s="19"/>
      <c r="D10" s="9">
        <v>6594.92</v>
      </c>
      <c r="E10" s="19"/>
      <c r="F10" s="9">
        <v>2208.34</v>
      </c>
    </row>
    <row r="11" spans="1:8" ht="24" customHeight="1" x14ac:dyDescent="0.3">
      <c r="A11" s="4" t="s">
        <v>11</v>
      </c>
      <c r="B11" s="9">
        <v>28406.22</v>
      </c>
      <c r="C11" s="19"/>
      <c r="D11" s="9">
        <v>14520.89</v>
      </c>
      <c r="E11" s="19"/>
      <c r="F11" s="9">
        <v>13885.33</v>
      </c>
    </row>
    <row r="12" spans="1:8" ht="24" customHeight="1" x14ac:dyDescent="0.3">
      <c r="A12" s="4" t="s">
        <v>12</v>
      </c>
      <c r="B12" s="9">
        <v>1399.76</v>
      </c>
      <c r="C12" s="19"/>
      <c r="D12" s="9">
        <v>1285.49</v>
      </c>
      <c r="E12" s="19"/>
      <c r="F12" s="9">
        <v>114.27</v>
      </c>
    </row>
    <row r="13" spans="1:8" ht="24" customHeight="1" x14ac:dyDescent="0.3">
      <c r="A13" s="4" t="s">
        <v>13</v>
      </c>
      <c r="B13" s="9">
        <v>5505.52</v>
      </c>
      <c r="C13" s="19"/>
      <c r="D13" s="9">
        <v>893.37</v>
      </c>
      <c r="E13" s="19"/>
      <c r="F13" s="9">
        <v>4612.1499999999996</v>
      </c>
    </row>
    <row r="14" spans="1:8" ht="24" customHeight="1" x14ac:dyDescent="0.3">
      <c r="A14" s="3" t="s">
        <v>14</v>
      </c>
      <c r="B14" s="9">
        <v>11262.4</v>
      </c>
      <c r="C14" s="10"/>
      <c r="D14" s="9">
        <v>8752.2000000000007</v>
      </c>
      <c r="E14" s="10"/>
      <c r="F14" s="9">
        <v>2510.1999999999998</v>
      </c>
    </row>
    <row r="15" spans="1:8" ht="24" customHeight="1" x14ac:dyDescent="0.3">
      <c r="A15" s="3" t="s">
        <v>15</v>
      </c>
      <c r="B15" s="9">
        <v>9109.5400000000009</v>
      </c>
      <c r="C15" s="10"/>
      <c r="D15" s="9">
        <v>2299.4</v>
      </c>
      <c r="E15" s="10"/>
      <c r="F15" s="9">
        <v>6810.15</v>
      </c>
    </row>
    <row r="16" spans="1:8" ht="24" customHeight="1" x14ac:dyDescent="0.3">
      <c r="A16" s="3" t="s">
        <v>16</v>
      </c>
      <c r="B16" s="9">
        <v>14180.699999999999</v>
      </c>
      <c r="C16" s="10"/>
      <c r="D16" s="9">
        <v>6896.2599999999993</v>
      </c>
      <c r="E16" s="10"/>
      <c r="F16" s="21">
        <v>7284.4400000000005</v>
      </c>
      <c r="G16" s="5"/>
      <c r="H16" s="5"/>
    </row>
    <row r="17" spans="1:8" ht="19.5" x14ac:dyDescent="0.3">
      <c r="A17" s="22"/>
      <c r="B17" s="31" t="s">
        <v>17</v>
      </c>
      <c r="C17" s="31"/>
      <c r="D17" s="31"/>
      <c r="E17" s="31"/>
      <c r="F17" s="31"/>
      <c r="G17" s="5"/>
      <c r="H17" s="5"/>
    </row>
    <row r="18" spans="1:8" ht="19.5" x14ac:dyDescent="0.3">
      <c r="A18" s="12" t="s">
        <v>5</v>
      </c>
      <c r="B18" s="23">
        <f>SUM(B19,B21)</f>
        <v>100.00000000000001</v>
      </c>
      <c r="C18" s="23">
        <f t="shared" ref="C18:F18" si="3">SUM(C19,C21)</f>
        <v>0</v>
      </c>
      <c r="D18" s="23">
        <f t="shared" si="3"/>
        <v>100</v>
      </c>
      <c r="E18" s="23">
        <f t="shared" si="3"/>
        <v>0</v>
      </c>
      <c r="F18" s="23">
        <f t="shared" si="3"/>
        <v>100</v>
      </c>
      <c r="G18" s="5"/>
      <c r="H18" s="5"/>
    </row>
    <row r="19" spans="1:8" ht="19.5" x14ac:dyDescent="0.3">
      <c r="A19" s="2" t="s">
        <v>6</v>
      </c>
      <c r="B19" s="23">
        <f>(B6*100)/B5</f>
        <v>60.447924612038953</v>
      </c>
      <c r="C19" s="11"/>
      <c r="D19" s="23">
        <f t="shared" ref="D19:F19" si="4">(D6*100)/D5</f>
        <v>64.976651276363981</v>
      </c>
      <c r="E19" s="23"/>
      <c r="F19" s="23">
        <f t="shared" si="4"/>
        <v>54.41991943102358</v>
      </c>
      <c r="G19" s="5"/>
      <c r="H19" s="5"/>
    </row>
    <row r="20" spans="1:8" ht="19.5" x14ac:dyDescent="0.3">
      <c r="A20" s="3" t="s">
        <v>7</v>
      </c>
      <c r="B20" s="24">
        <f>(B7*100)/B5</f>
        <v>60.447924612038953</v>
      </c>
      <c r="C20" s="14"/>
      <c r="D20" s="24">
        <f t="shared" ref="D20:F20" si="5">(D7*100)/D5</f>
        <v>64.976651276363981</v>
      </c>
      <c r="E20" s="24"/>
      <c r="F20" s="24">
        <f t="shared" si="5"/>
        <v>54.41991943102358</v>
      </c>
    </row>
    <row r="21" spans="1:8" ht="19.5" x14ac:dyDescent="0.3">
      <c r="A21" s="2" t="s">
        <v>8</v>
      </c>
      <c r="B21" s="23">
        <f>(B8*100)/B5</f>
        <v>39.552075387961061</v>
      </c>
      <c r="C21" s="13"/>
      <c r="D21" s="23">
        <f t="shared" ref="D21:F21" si="6">(D8*100)/D5</f>
        <v>35.023348723636012</v>
      </c>
      <c r="E21" s="23"/>
      <c r="F21" s="23">
        <f t="shared" si="6"/>
        <v>45.580080568976413</v>
      </c>
    </row>
    <row r="22" spans="1:8" ht="19.5" x14ac:dyDescent="0.3">
      <c r="A22" s="3" t="s">
        <v>9</v>
      </c>
      <c r="B22" s="24">
        <f>(B9*100)/B5</f>
        <v>6.7019654510819526</v>
      </c>
      <c r="C22" s="14"/>
      <c r="D22" s="24">
        <f t="shared" ref="D22:F22" si="7">(D9*100)/D5</f>
        <v>4.8625019608101239</v>
      </c>
      <c r="E22" s="24"/>
      <c r="F22" s="24">
        <f t="shared" si="7"/>
        <v>9.1504046700220023</v>
      </c>
    </row>
    <row r="23" spans="1:8" ht="19.5" x14ac:dyDescent="0.3">
      <c r="A23" s="4" t="s">
        <v>10</v>
      </c>
      <c r="B23" s="24">
        <f>(B10*100)/B5</f>
        <v>3.6760851229725446</v>
      </c>
      <c r="C23" s="14"/>
      <c r="D23" s="24">
        <f t="shared" ref="D23:F23" si="8">(D10*100)/D5</f>
        <v>4.8228945104263907</v>
      </c>
      <c r="E23" s="24"/>
      <c r="F23" s="24">
        <f t="shared" si="8"/>
        <v>2.1496157228746489</v>
      </c>
    </row>
    <row r="24" spans="1:8" ht="19.5" x14ac:dyDescent="0.3">
      <c r="A24" s="4" t="s">
        <v>11</v>
      </c>
      <c r="B24" s="24">
        <f>(B11*100)/B5</f>
        <v>11.861933277204713</v>
      </c>
      <c r="C24" s="14"/>
      <c r="D24" s="24">
        <f t="shared" ref="D24:F24" si="9">(D11*100)/D5</f>
        <v>10.61919184273736</v>
      </c>
      <c r="E24" s="24"/>
      <c r="F24" s="24">
        <f t="shared" si="9"/>
        <v>13.51609067684462</v>
      </c>
    </row>
    <row r="25" spans="1:8" ht="19.5" x14ac:dyDescent="0.3">
      <c r="A25" s="4" t="s">
        <v>12</v>
      </c>
      <c r="B25" s="24">
        <f>(B12*100)/B5</f>
        <v>0.5845149310291925</v>
      </c>
      <c r="C25" s="14"/>
      <c r="D25" s="24">
        <f t="shared" ref="D25:F25" si="10">(D12*100)/D5</f>
        <v>0.94008458998866107</v>
      </c>
      <c r="E25" s="24"/>
      <c r="F25" s="24">
        <f t="shared" si="10"/>
        <v>0.11123132699352732</v>
      </c>
    </row>
    <row r="26" spans="1:8" ht="19.5" x14ac:dyDescent="0.3">
      <c r="A26" s="4" t="s">
        <v>13</v>
      </c>
      <c r="B26" s="24">
        <f>(B13*100)/B5</f>
        <v>2.2990074320453791</v>
      </c>
      <c r="C26" s="14"/>
      <c r="D26" s="24">
        <f t="shared" ref="D26:F26" si="11">(D13*100)/D5</f>
        <v>0.65332547912326822</v>
      </c>
      <c r="E26" s="24"/>
      <c r="F26" s="24">
        <f t="shared" si="11"/>
        <v>4.4895034986715405</v>
      </c>
    </row>
    <row r="27" spans="1:8" ht="19.5" x14ac:dyDescent="0.3">
      <c r="A27" s="3" t="s">
        <v>14</v>
      </c>
      <c r="B27" s="24">
        <f>(B14*100)/B5</f>
        <v>4.7029783385888848</v>
      </c>
      <c r="C27" s="14"/>
      <c r="D27" s="24">
        <f t="shared" ref="D27:F27" si="12">(D14*100)/D5</f>
        <v>6.4005230289607544</v>
      </c>
      <c r="E27" s="24"/>
      <c r="F27" s="24">
        <f t="shared" si="12"/>
        <v>2.4434486481066968</v>
      </c>
    </row>
    <row r="28" spans="1:8" ht="19.5" x14ac:dyDescent="0.3">
      <c r="A28" s="3" t="s">
        <v>15</v>
      </c>
      <c r="B28" s="24">
        <f>(B15*100)/B5</f>
        <v>3.8039822146708513</v>
      </c>
      <c r="C28" s="14"/>
      <c r="D28" s="24">
        <f t="shared" ref="D28:F28" si="13">(D15*100)/D5</f>
        <v>1.681561510567898</v>
      </c>
      <c r="E28" s="24"/>
      <c r="F28" s="24">
        <f t="shared" si="13"/>
        <v>6.6290541832936913</v>
      </c>
    </row>
    <row r="29" spans="1:8" ht="19.5" x14ac:dyDescent="0.3">
      <c r="A29" s="6" t="s">
        <v>16</v>
      </c>
      <c r="B29" s="25">
        <f>(B16*100)/B5</f>
        <v>5.9216086203675413</v>
      </c>
      <c r="C29" s="26"/>
      <c r="D29" s="25">
        <f t="shared" ref="D29:F29" si="14">(D16*100)/D5</f>
        <v>5.0432658010215583</v>
      </c>
      <c r="E29" s="25"/>
      <c r="F29" s="25">
        <f t="shared" si="14"/>
        <v>7.0907318421696868</v>
      </c>
    </row>
    <row r="30" spans="1:8" ht="17.25" x14ac:dyDescent="0.3">
      <c r="A30" s="27" t="s">
        <v>18</v>
      </c>
      <c r="B30" s="28"/>
      <c r="C30" s="29"/>
      <c r="D30" s="7"/>
      <c r="E30" s="29"/>
      <c r="F30" s="28"/>
    </row>
    <row r="31" spans="1:8" ht="17.25" x14ac:dyDescent="0.3">
      <c r="A31" s="27" t="s">
        <v>19</v>
      </c>
      <c r="B31" s="27"/>
      <c r="C31" s="27"/>
      <c r="D31" s="27"/>
      <c r="E31" s="27"/>
      <c r="F31" s="27"/>
    </row>
    <row r="32" spans="1:8" ht="17.25" x14ac:dyDescent="0.3">
      <c r="A32" s="27" t="s">
        <v>20</v>
      </c>
    </row>
    <row r="33" spans="1:1" ht="17.25" x14ac:dyDescent="0.3">
      <c r="A33" s="27" t="s">
        <v>21</v>
      </c>
    </row>
    <row r="34" spans="1:1" ht="17.25" x14ac:dyDescent="0.3">
      <c r="A34" s="30"/>
    </row>
  </sheetData>
  <mergeCells count="2">
    <mergeCell ref="B4:F4"/>
    <mergeCell ref="B17:F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2014-07-31T03:05:36Z</cp:lastPrinted>
  <dcterms:created xsi:type="dcterms:W3CDTF">2013-01-09T03:26:14Z</dcterms:created>
  <dcterms:modified xsi:type="dcterms:W3CDTF">2015-02-25T02:17:33Z</dcterms:modified>
</cp:coreProperties>
</file>