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90" windowWidth="18435" windowHeight="10455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E31" i="1"/>
  <c r="E30"/>
  <c r="E39"/>
  <c r="E38"/>
  <c r="D49"/>
  <c r="D48"/>
  <c r="C30"/>
  <c r="D30"/>
  <c r="C31"/>
  <c r="D31"/>
  <c r="C32"/>
  <c r="D32"/>
  <c r="E32"/>
  <c r="C33"/>
  <c r="D33"/>
  <c r="E33"/>
  <c r="C34"/>
  <c r="D34"/>
  <c r="E34"/>
  <c r="C35"/>
  <c r="D35"/>
  <c r="E35"/>
  <c r="C36"/>
  <c r="D36"/>
  <c r="E36"/>
  <c r="C37"/>
  <c r="D37"/>
  <c r="E37"/>
  <c r="C38"/>
  <c r="D38"/>
  <c r="C39"/>
  <c r="D39"/>
  <c r="C40"/>
  <c r="D40"/>
  <c r="E40"/>
  <c r="C41"/>
  <c r="D41"/>
  <c r="E41"/>
  <c r="C42"/>
  <c r="D42"/>
  <c r="E42"/>
  <c r="C43"/>
  <c r="D43"/>
  <c r="E43"/>
  <c r="C44"/>
  <c r="D44"/>
  <c r="E44"/>
  <c r="C45"/>
  <c r="D45"/>
  <c r="E45"/>
  <c r="C46"/>
  <c r="D46"/>
  <c r="E46"/>
  <c r="C47"/>
  <c r="D47"/>
  <c r="E47"/>
  <c r="C48"/>
  <c r="E48"/>
  <c r="C49"/>
  <c r="E49"/>
  <c r="E29" l="1"/>
  <c r="D29"/>
  <c r="C29"/>
</calcChain>
</file>

<file path=xl/sharedStrings.xml><?xml version="1.0" encoding="utf-8"?>
<sst xmlns="http://schemas.openxmlformats.org/spreadsheetml/2006/main" count="66" uniqueCount="32">
  <si>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</si>
  <si>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</si>
  <si>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</si>
  <si>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</si>
  <si>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</si>
  <si>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</si>
  <si>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</si>
  <si>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</si>
  <si>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</si>
  <si>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</si>
  <si>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</si>
  <si>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</si>
  <si>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</si>
  <si>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</si>
  <si>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</si>
  <si>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</si>
  <si>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</si>
  <si>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</si>
  <si>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</si>
  <si>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</si>
  <si>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</si>
  <si>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</si>
  <si>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</si>
  <si>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</si>
  <si>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</si>
  <si>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</si>
  <si>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</si>
  <si>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</si>
  <si>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</si>
  <si>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</si>
  <si>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</si>
  <si>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ไตรมาสที่ 2/2557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</si>
</sst>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53"/>
  <sheetViews>
    <sheetView tabSelected="1" zoomScaleNormal="100" workbookViewId="0">
      <selection activeCell="B2" sqref="B2"/>
    </sheetView>
  </sheetViews>
  <sheetFormatPr defaultRowHeight="14.25" customHeight="1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16384" width="9.140625" style="1"/>
  </cols>
  <sheetData>
    <row r="1" spans="1:6" s="38" customFormat="1" ht="27.75" customHeight="1">
      <c r="B1" s="41" t="s">
        <v>31</v>
      </c>
      <c r="C1" s="40"/>
      <c r="D1" s="40"/>
      <c r="E1" s="40"/>
      <c r="F1" s="39"/>
    </row>
    <row r="2" spans="1:6" s="34" customFormat="1" ht="4.5" customHeight="1">
      <c r="B2" s="37"/>
      <c r="C2" s="1"/>
      <c r="D2" s="1"/>
      <c r="E2" s="1"/>
      <c r="F2" s="35"/>
    </row>
    <row r="3" spans="1:6" s="34" customFormat="1" ht="18.75" customHeight="1">
      <c r="B3" s="44" t="s">
        <v>30</v>
      </c>
      <c r="C3" s="42" t="s">
        <v>29</v>
      </c>
      <c r="D3" s="42"/>
      <c r="E3" s="42"/>
      <c r="F3" s="35"/>
    </row>
    <row r="4" spans="1:6" s="34" customFormat="1" ht="18.75" customHeight="1">
      <c r="B4" s="45"/>
      <c r="C4" s="36" t="s">
        <v>28</v>
      </c>
      <c r="D4" s="36" t="s">
        <v>27</v>
      </c>
      <c r="E4" s="36" t="s">
        <v>26</v>
      </c>
      <c r="F4" s="35"/>
    </row>
    <row r="5" spans="1:6" s="22" customFormat="1" ht="15.95" customHeight="1">
      <c r="A5" s="33"/>
      <c r="B5" s="25" t="s">
        <v>24</v>
      </c>
      <c r="C5" s="32">
        <v>1010909</v>
      </c>
      <c r="D5" s="32">
        <v>576495</v>
      </c>
      <c r="E5" s="32">
        <v>434414</v>
      </c>
      <c r="F5" s="31"/>
    </row>
    <row r="6" spans="1:6" s="19" customFormat="1" ht="15.95" customHeight="1">
      <c r="A6" s="20"/>
      <c r="B6" s="18" t="s">
        <v>23</v>
      </c>
      <c r="C6" s="27">
        <v>65114</v>
      </c>
      <c r="D6" s="27">
        <v>46302</v>
      </c>
      <c r="E6" s="27">
        <v>18812</v>
      </c>
      <c r="F6" s="30"/>
    </row>
    <row r="7" spans="1:6" s="19" customFormat="1" ht="15.95" customHeight="1">
      <c r="A7" s="20"/>
      <c r="B7" s="16" t="s">
        <v>22</v>
      </c>
      <c r="C7" s="27">
        <v>10414</v>
      </c>
      <c r="D7" s="27">
        <v>9673</v>
      </c>
      <c r="E7" s="27">
        <v>742</v>
      </c>
      <c r="F7" s="30"/>
    </row>
    <row r="8" spans="1:6" s="19" customFormat="1" ht="15.95" customHeight="1">
      <c r="A8" s="20"/>
      <c r="B8" s="16" t="s">
        <v>21</v>
      </c>
      <c r="C8" s="27">
        <v>337146</v>
      </c>
      <c r="D8" s="27">
        <v>199203</v>
      </c>
      <c r="E8" s="27">
        <v>137943</v>
      </c>
      <c r="F8" s="30"/>
    </row>
    <row r="9" spans="1:6" s="19" customFormat="1" ht="15.95" customHeight="1">
      <c r="A9" s="20"/>
      <c r="B9" s="18" t="s">
        <v>20</v>
      </c>
      <c r="C9" s="27">
        <v>2589</v>
      </c>
      <c r="D9" s="27">
        <v>1858</v>
      </c>
      <c r="E9" s="27">
        <v>731</v>
      </c>
      <c r="F9" s="30"/>
    </row>
    <row r="10" spans="1:6" s="19" customFormat="1" ht="15.95" customHeight="1">
      <c r="A10" s="20"/>
      <c r="B10" s="18" t="s">
        <v>19</v>
      </c>
      <c r="C10" s="27">
        <v>1282</v>
      </c>
      <c r="D10" s="27">
        <v>1000</v>
      </c>
      <c r="E10" s="27">
        <v>282</v>
      </c>
      <c r="F10" s="30"/>
    </row>
    <row r="11" spans="1:6" s="3" customFormat="1" ht="15.95" customHeight="1">
      <c r="A11" s="20"/>
      <c r="B11" s="18" t="s">
        <v>18</v>
      </c>
      <c r="C11" s="27">
        <v>37024</v>
      </c>
      <c r="D11" s="27">
        <v>34338</v>
      </c>
      <c r="E11" s="27">
        <v>2686</v>
      </c>
      <c r="F11" s="30"/>
    </row>
    <row r="12" spans="1:6" s="3" customFormat="1" ht="15.95" customHeight="1">
      <c r="A12" s="20"/>
      <c r="B12" s="16" t="s">
        <v>17</v>
      </c>
      <c r="C12" s="27">
        <v>179953</v>
      </c>
      <c r="D12" s="27">
        <v>88840</v>
      </c>
      <c r="E12" s="27">
        <v>91113</v>
      </c>
      <c r="F12" s="26"/>
    </row>
    <row r="13" spans="1:6" s="12" customFormat="1" ht="15.95" customHeight="1">
      <c r="A13" s="20"/>
      <c r="B13" s="15" t="s">
        <v>16</v>
      </c>
      <c r="C13" s="27">
        <v>63608</v>
      </c>
      <c r="D13" s="27">
        <v>57686</v>
      </c>
      <c r="E13" s="27">
        <v>5922</v>
      </c>
      <c r="F13" s="26"/>
    </row>
    <row r="14" spans="1:6" s="3" customFormat="1" ht="15.95" customHeight="1">
      <c r="A14" s="20"/>
      <c r="B14" s="12" t="s">
        <v>15</v>
      </c>
      <c r="C14" s="27">
        <v>128953</v>
      </c>
      <c r="D14" s="27">
        <v>53800</v>
      </c>
      <c r="E14" s="27">
        <v>75154</v>
      </c>
      <c r="F14" s="29"/>
    </row>
    <row r="15" spans="1:6" s="3" customFormat="1" ht="15.95" customHeight="1">
      <c r="A15" s="20"/>
      <c r="B15" s="12" t="s">
        <v>14</v>
      </c>
      <c r="C15" s="27">
        <v>5795</v>
      </c>
      <c r="D15" s="27">
        <v>3566</v>
      </c>
      <c r="E15" s="27">
        <v>2229</v>
      </c>
      <c r="F15" s="26"/>
    </row>
    <row r="16" spans="1:6" s="3" customFormat="1" ht="15.95" customHeight="1">
      <c r="A16" s="20"/>
      <c r="B16" s="12" t="s">
        <v>13</v>
      </c>
      <c r="C16" s="27">
        <v>10411</v>
      </c>
      <c r="D16" s="27">
        <v>3842</v>
      </c>
      <c r="E16" s="27">
        <v>6569</v>
      </c>
      <c r="F16" s="26"/>
    </row>
    <row r="17" spans="1:10" s="3" customFormat="1" ht="15.95" customHeight="1">
      <c r="A17" s="20"/>
      <c r="B17" s="12" t="s">
        <v>12</v>
      </c>
      <c r="C17" s="27">
        <v>9294</v>
      </c>
      <c r="D17" s="27">
        <v>4249</v>
      </c>
      <c r="E17" s="27">
        <v>5045</v>
      </c>
      <c r="F17" s="26"/>
    </row>
    <row r="18" spans="1:10" s="3" customFormat="1" ht="15.95" customHeight="1">
      <c r="A18" s="20"/>
      <c r="B18" s="3" t="s">
        <v>11</v>
      </c>
      <c r="C18" s="27">
        <v>10375</v>
      </c>
      <c r="D18" s="27">
        <v>6302</v>
      </c>
      <c r="E18" s="27">
        <v>4073</v>
      </c>
      <c r="F18" s="26"/>
    </row>
    <row r="19" spans="1:10" s="3" customFormat="1" ht="15.95" customHeight="1">
      <c r="A19" s="20"/>
      <c r="B19" s="3" t="s">
        <v>10</v>
      </c>
      <c r="C19" s="27">
        <v>28518</v>
      </c>
      <c r="D19" s="27">
        <v>18748</v>
      </c>
      <c r="E19" s="27">
        <v>9770</v>
      </c>
      <c r="F19" s="26"/>
    </row>
    <row r="20" spans="1:10" s="3" customFormat="1" ht="15.95" customHeight="1">
      <c r="A20" s="20"/>
      <c r="B20" s="3" t="s">
        <v>9</v>
      </c>
      <c r="C20" s="27">
        <v>24772</v>
      </c>
      <c r="D20" s="27">
        <v>16782</v>
      </c>
      <c r="E20" s="27">
        <v>7991</v>
      </c>
      <c r="F20" s="26"/>
    </row>
    <row r="21" spans="1:10" s="3" customFormat="1" ht="15.95" customHeight="1">
      <c r="A21" s="20"/>
      <c r="B21" s="3" t="s">
        <v>8</v>
      </c>
      <c r="C21" s="27">
        <v>26416</v>
      </c>
      <c r="D21" s="27">
        <v>10008</v>
      </c>
      <c r="E21" s="27">
        <v>16408</v>
      </c>
      <c r="F21" s="26"/>
    </row>
    <row r="22" spans="1:10" s="3" customFormat="1" ht="15.95" customHeight="1">
      <c r="A22" s="20"/>
      <c r="B22" s="3" t="s">
        <v>7</v>
      </c>
      <c r="C22" s="27">
        <v>20613</v>
      </c>
      <c r="D22" s="27">
        <v>5295</v>
      </c>
      <c r="E22" s="27">
        <v>15317</v>
      </c>
      <c r="F22" s="26"/>
    </row>
    <row r="23" spans="1:10" s="3" customFormat="1" ht="15.95" customHeight="1">
      <c r="A23" s="20"/>
      <c r="B23" s="3" t="s">
        <v>6</v>
      </c>
      <c r="C23" s="27">
        <v>8525</v>
      </c>
      <c r="D23" s="27">
        <v>2385</v>
      </c>
      <c r="E23" s="27">
        <v>6140</v>
      </c>
      <c r="F23" s="26"/>
    </row>
    <row r="24" spans="1:10" s="3" customFormat="1" ht="15.95" customHeight="1">
      <c r="A24" s="20"/>
      <c r="B24" s="3" t="s">
        <v>5</v>
      </c>
      <c r="C24" s="27">
        <v>32456</v>
      </c>
      <c r="D24" s="27">
        <v>11602</v>
      </c>
      <c r="E24" s="27">
        <v>20854</v>
      </c>
      <c r="F24" s="26"/>
    </row>
    <row r="25" spans="1:10" s="3" customFormat="1" ht="15.95" customHeight="1">
      <c r="A25" s="20"/>
      <c r="B25" s="3" t="s">
        <v>4</v>
      </c>
      <c r="C25" s="27">
        <v>7649</v>
      </c>
      <c r="D25" s="27">
        <v>1017</v>
      </c>
      <c r="E25" s="27">
        <v>6631</v>
      </c>
      <c r="F25" s="26"/>
    </row>
    <row r="26" spans="1:10" s="3" customFormat="1" ht="15.95" customHeight="1">
      <c r="A26" s="28"/>
      <c r="B26" s="3" t="s">
        <v>3</v>
      </c>
      <c r="C26" s="27" t="s">
        <v>1</v>
      </c>
      <c r="D26" s="27" t="s">
        <v>1</v>
      </c>
      <c r="E26" s="27" t="s">
        <v>1</v>
      </c>
      <c r="F26" s="26"/>
    </row>
    <row r="27" spans="1:10" s="3" customFormat="1" ht="15.95" customHeight="1">
      <c r="B27" s="12" t="s">
        <v>2</v>
      </c>
      <c r="C27" s="27" t="s">
        <v>1</v>
      </c>
      <c r="D27" s="27" t="s">
        <v>1</v>
      </c>
      <c r="E27" s="27" t="s">
        <v>1</v>
      </c>
      <c r="F27" s="26"/>
    </row>
    <row r="28" spans="1:10" s="3" customFormat="1" ht="12.75" customHeight="1">
      <c r="C28" s="43" t="s">
        <v>25</v>
      </c>
      <c r="D28" s="43"/>
      <c r="E28" s="43"/>
      <c r="F28" s="11"/>
    </row>
    <row r="29" spans="1:10" s="22" customFormat="1" ht="15.6" customHeight="1">
      <c r="A29" s="23"/>
      <c r="B29" s="25" t="s">
        <v>24</v>
      </c>
      <c r="C29" s="24">
        <f>SUM(C30:C51)</f>
        <v>99.999802158255591</v>
      </c>
      <c r="D29" s="24">
        <f>SUM(D30:D51)</f>
        <v>100.00017346204218</v>
      </c>
      <c r="E29" s="24">
        <f>SUM(E30:E51)</f>
        <v>99.999539609681094</v>
      </c>
      <c r="F29" s="21"/>
      <c r="G29" s="23"/>
    </row>
    <row r="30" spans="1:10" s="19" customFormat="1" ht="15.6" customHeight="1">
      <c r="A30" s="20"/>
      <c r="B30" s="18" t="s">
        <v>23</v>
      </c>
      <c r="C30" s="8">
        <f>C6*100/C5</f>
        <v>6.4411336727638195</v>
      </c>
      <c r="D30" s="9">
        <f>D6*100/D5</f>
        <v>8.0316394764915575</v>
      </c>
      <c r="E30" s="8">
        <f>E6*100/E5</f>
        <v>4.3304313396897891</v>
      </c>
      <c r="F30" s="21"/>
      <c r="H30" s="20"/>
      <c r="I30" s="20"/>
      <c r="J30" s="20"/>
    </row>
    <row r="31" spans="1:10" s="19" customFormat="1" ht="15.6" customHeight="1">
      <c r="B31" s="16" t="s">
        <v>22</v>
      </c>
      <c r="C31" s="8">
        <f>C7*100/C5</f>
        <v>1.0301619631440615</v>
      </c>
      <c r="D31" s="9">
        <f>D7*100/D5</f>
        <v>1.677898333897085</v>
      </c>
      <c r="E31" s="8">
        <f>E7*100/E5</f>
        <v>0.17080480831649072</v>
      </c>
      <c r="F31" s="17"/>
    </row>
    <row r="32" spans="1:10" s="19" customFormat="1" ht="15.6" customHeight="1">
      <c r="B32" s="16" t="s">
        <v>21</v>
      </c>
      <c r="C32" s="8">
        <f>C8*100/C5</f>
        <v>33.350776380465504</v>
      </c>
      <c r="D32" s="9">
        <f>D8*100/D5</f>
        <v>34.554159186116095</v>
      </c>
      <c r="E32" s="8">
        <f>E8*100/E5</f>
        <v>31.753810880864798</v>
      </c>
      <c r="F32" s="17"/>
    </row>
    <row r="33" spans="1:8" s="19" customFormat="1" ht="15.6" customHeight="1">
      <c r="B33" s="18" t="s">
        <v>20</v>
      </c>
      <c r="C33" s="8">
        <f>C9*100/C5</f>
        <v>0.25610613813904121</v>
      </c>
      <c r="D33" s="9">
        <f>D9*100/D5</f>
        <v>0.32229247434930053</v>
      </c>
      <c r="E33" s="8">
        <f>E9*100/E5</f>
        <v>0.16827266156247267</v>
      </c>
      <c r="F33" s="17"/>
    </row>
    <row r="34" spans="1:8" s="19" customFormat="1" ht="15.6" customHeight="1">
      <c r="B34" s="18" t="s">
        <v>19</v>
      </c>
      <c r="C34" s="8">
        <f>C10*100/C5</f>
        <v>0.12681655816695667</v>
      </c>
      <c r="D34" s="9">
        <f>D10*100/D5</f>
        <v>0.17346204216862246</v>
      </c>
      <c r="E34" s="8">
        <f>E10*100/E5</f>
        <v>6.4915034966644719E-2</v>
      </c>
      <c r="F34" s="17"/>
    </row>
    <row r="35" spans="1:8" s="3" customFormat="1" ht="15.6" customHeight="1">
      <c r="B35" s="18" t="s">
        <v>18</v>
      </c>
      <c r="C35" s="8">
        <f>C11*100/C5</f>
        <v>3.6624463725221559</v>
      </c>
      <c r="D35" s="9">
        <f>D11*100/D5</f>
        <v>5.9563396039861578</v>
      </c>
      <c r="E35" s="8">
        <f>E11*100/E5</f>
        <v>0.61830419829931815</v>
      </c>
      <c r="F35" s="17"/>
    </row>
    <row r="36" spans="1:8" s="3" customFormat="1" ht="15.6" customHeight="1">
      <c r="B36" s="16" t="s">
        <v>17</v>
      </c>
      <c r="C36" s="8">
        <f>C12*100/C5</f>
        <v>17.801107715926953</v>
      </c>
      <c r="D36" s="9">
        <f>D12*100/D5</f>
        <v>15.410367826260419</v>
      </c>
      <c r="E36" s="8">
        <f>E12*100/E5</f>
        <v>20.973771563531564</v>
      </c>
      <c r="F36" s="11"/>
    </row>
    <row r="37" spans="1:8" s="3" customFormat="1" ht="15.6" customHeight="1">
      <c r="B37" s="15" t="s">
        <v>16</v>
      </c>
      <c r="C37" s="8">
        <f>C13*100/C5</f>
        <v>6.2921588392229175</v>
      </c>
      <c r="D37" s="9">
        <f>D13*100/D5</f>
        <v>10.006331364539154</v>
      </c>
      <c r="E37" s="8">
        <f>E13*100/E5</f>
        <v>1.3632157342995392</v>
      </c>
      <c r="F37" s="11"/>
    </row>
    <row r="38" spans="1:8" s="12" customFormat="1" ht="15.6" customHeight="1">
      <c r="B38" s="12" t="s">
        <v>15</v>
      </c>
      <c r="C38" s="8">
        <f>C14*100/C5</f>
        <v>12.756143233466117</v>
      </c>
      <c r="D38" s="9">
        <f>D14*100/D5</f>
        <v>9.3322578686718884</v>
      </c>
      <c r="E38" s="8">
        <f>E14*100/E5</f>
        <v>17.300087013770273</v>
      </c>
      <c r="F38" s="11"/>
      <c r="G38" s="14"/>
    </row>
    <row r="39" spans="1:8" s="3" customFormat="1" ht="15.6" customHeight="1">
      <c r="B39" s="12" t="s">
        <v>14</v>
      </c>
      <c r="C39" s="8">
        <f>C15*100/C5</f>
        <v>0.57324645442863797</v>
      </c>
      <c r="D39" s="9">
        <f>D15*100/D5</f>
        <v>0.61856564237330769</v>
      </c>
      <c r="E39" s="8">
        <f>E15*100/E5</f>
        <v>0.51310501042784074</v>
      </c>
      <c r="F39" s="13"/>
    </row>
    <row r="40" spans="1:8" s="3" customFormat="1" ht="15.6" customHeight="1">
      <c r="B40" s="12" t="s">
        <v>13</v>
      </c>
      <c r="C40" s="8">
        <f>C16*100/C5</f>
        <v>1.029865200527446</v>
      </c>
      <c r="D40" s="9">
        <f>D16*100/D5</f>
        <v>0.66644116601184744</v>
      </c>
      <c r="E40" s="8">
        <f>E16*100/E5</f>
        <v>1.5121520024676922</v>
      </c>
      <c r="F40" s="11"/>
    </row>
    <row r="41" spans="1:8" s="3" customFormat="1" ht="15.6" customHeight="1">
      <c r="B41" s="12" t="s">
        <v>12</v>
      </c>
      <c r="C41" s="8">
        <f>C17*100/C5</f>
        <v>0.91937058627433332</v>
      </c>
      <c r="D41" s="9">
        <f>D17*100/D5</f>
        <v>0.73704021717447676</v>
      </c>
      <c r="E41" s="8">
        <f>E17*100/E5</f>
        <v>1.1613345794564631</v>
      </c>
      <c r="F41" s="11"/>
    </row>
    <row r="42" spans="1:8" s="3" customFormat="1" ht="15.6" customHeight="1">
      <c r="B42" s="3" t="s">
        <v>11</v>
      </c>
      <c r="C42" s="8">
        <f>C18*100/C5</f>
        <v>1.0263040491280619</v>
      </c>
      <c r="D42" s="9">
        <f>D18*100/D5</f>
        <v>1.0931577897466587</v>
      </c>
      <c r="E42" s="8">
        <f>E18*100/E5</f>
        <v>0.93758488446504951</v>
      </c>
      <c r="F42" s="11"/>
    </row>
    <row r="43" spans="1:8" s="3" customFormat="1" ht="15.6" customHeight="1">
      <c r="B43" s="3" t="s">
        <v>10</v>
      </c>
      <c r="C43" s="8">
        <f>C19*100/C5</f>
        <v>2.8210254335454525</v>
      </c>
      <c r="D43" s="9">
        <f>D19*100/D5</f>
        <v>3.2520663665773335</v>
      </c>
      <c r="E43" s="8">
        <f>E19*100/E5</f>
        <v>2.2490067078869465</v>
      </c>
      <c r="F43" s="11"/>
    </row>
    <row r="44" spans="1:8" s="3" customFormat="1" ht="15.6" customHeight="1">
      <c r="B44" s="3" t="s">
        <v>9</v>
      </c>
      <c r="C44" s="8">
        <f>C20*100/C5</f>
        <v>2.4504678462650942</v>
      </c>
      <c r="D44" s="9">
        <f>D20*100/D5</f>
        <v>2.9110399916738219</v>
      </c>
      <c r="E44" s="8">
        <f>E20*100/E5</f>
        <v>1.8394895192143899</v>
      </c>
      <c r="F44" s="11"/>
    </row>
    <row r="45" spans="1:8" s="3" customFormat="1" ht="15.6" customHeight="1">
      <c r="A45" s="7"/>
      <c r="B45" s="3" t="s">
        <v>8</v>
      </c>
      <c r="C45" s="8">
        <f>C21*100/C5</f>
        <v>2.6130937601703024</v>
      </c>
      <c r="D45" s="9">
        <f>D21*100/D5</f>
        <v>1.7360081180235736</v>
      </c>
      <c r="E45" s="8">
        <f>E21*100/E5</f>
        <v>3.7770421763571154</v>
      </c>
      <c r="F45" s="11"/>
      <c r="G45" s="7"/>
    </row>
    <row r="46" spans="1:8" s="3" customFormat="1" ht="15.6" customHeight="1">
      <c r="B46" s="3" t="s">
        <v>7</v>
      </c>
      <c r="C46" s="8">
        <f>C22*100/C5</f>
        <v>2.0390559387640232</v>
      </c>
      <c r="D46" s="9">
        <f>D22*100/D5</f>
        <v>0.91848151328285588</v>
      </c>
      <c r="E46" s="8">
        <f>E22*100/E5</f>
        <v>3.5258992573904155</v>
      </c>
      <c r="F46" s="4"/>
    </row>
    <row r="47" spans="1:8" s="3" customFormat="1" ht="15.6" customHeight="1">
      <c r="B47" s="3" t="s">
        <v>6</v>
      </c>
      <c r="C47" s="8">
        <f>C23*100/C5</f>
        <v>0.84330043554860035</v>
      </c>
      <c r="D47" s="9">
        <f>D23*100/D5</f>
        <v>0.41370697057216455</v>
      </c>
      <c r="E47" s="8">
        <f>E23*100/E5</f>
        <v>1.4133982790609878</v>
      </c>
      <c r="F47" s="4"/>
    </row>
    <row r="48" spans="1:8" s="3" customFormat="1" ht="15.6" customHeight="1">
      <c r="A48" s="7"/>
      <c r="B48" s="3" t="s">
        <v>5</v>
      </c>
      <c r="C48" s="8">
        <f>C24*100/C5</f>
        <v>3.2105758282891932</v>
      </c>
      <c r="D48" s="9">
        <f>D24*100/D5</f>
        <v>2.0125066132403577</v>
      </c>
      <c r="E48" s="8">
        <f>E24*100/E5</f>
        <v>4.8004898552993227</v>
      </c>
      <c r="F48" s="11"/>
      <c r="G48" s="7"/>
      <c r="H48" s="10"/>
    </row>
    <row r="49" spans="1:7" s="3" customFormat="1" ht="15.6" customHeight="1">
      <c r="B49" s="3" t="s">
        <v>4</v>
      </c>
      <c r="C49" s="8">
        <f>C25*100/C5</f>
        <v>0.75664575149692015</v>
      </c>
      <c r="D49" s="9">
        <f>D25*100/D5</f>
        <v>0.17641089688548903</v>
      </c>
      <c r="E49" s="8">
        <f>E25*100/E5</f>
        <v>1.5264241023539757</v>
      </c>
      <c r="F49" s="4"/>
    </row>
    <row r="50" spans="1:7" s="3" customFormat="1" ht="15.6" customHeight="1">
      <c r="A50" s="7"/>
      <c r="B50" s="3" t="s">
        <v>3</v>
      </c>
      <c r="C50" s="8" t="s">
        <v>1</v>
      </c>
      <c r="D50" s="8" t="s">
        <v>1</v>
      </c>
      <c r="E50" s="8" t="s">
        <v>1</v>
      </c>
      <c r="F50" s="7"/>
      <c r="G50" s="7"/>
    </row>
    <row r="51" spans="1:7" s="3" customFormat="1" ht="15.6" customHeight="1">
      <c r="B51" s="6" t="s">
        <v>2</v>
      </c>
      <c r="C51" s="5" t="s">
        <v>1</v>
      </c>
      <c r="D51" s="5" t="s">
        <v>1</v>
      </c>
      <c r="E51" s="5" t="s">
        <v>1</v>
      </c>
      <c r="F51" s="4"/>
    </row>
    <row r="52" spans="1:7" ht="6.75" customHeight="1"/>
    <row r="53" spans="1:7" ht="14.25" customHeight="1">
      <c r="B53" s="3" t="s">
        <v>0</v>
      </c>
    </row>
  </sheetData>
  <mergeCells count="3">
    <mergeCell ref="C3:E3"/>
    <mergeCell ref="C28:E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2014-10-17T09:27:48Z</dcterms:created>
  <dcterms:modified xsi:type="dcterms:W3CDTF">2014-10-22T09:06:13Z</dcterms:modified>
</cp:coreProperties>
</file>