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65" windowHeight="7320" tabRatio="735"/>
  </bookViews>
  <sheets>
    <sheet name="ตารางที่5" sheetId="1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2" l="1"/>
  <c r="D33" i="12"/>
  <c r="D36" i="12"/>
  <c r="D37" i="12"/>
  <c r="D38" i="12"/>
  <c r="D39" i="12"/>
  <c r="D40" i="12"/>
  <c r="D41" i="12"/>
  <c r="D43" i="12"/>
  <c r="D44" i="12"/>
  <c r="D45" i="12"/>
  <c r="D46" i="12"/>
  <c r="D47" i="12"/>
  <c r="D48" i="12"/>
  <c r="D49" i="12"/>
  <c r="D50" i="12"/>
  <c r="D31" i="12"/>
  <c r="B31" i="12"/>
  <c r="C50" i="12"/>
  <c r="B50" i="12"/>
  <c r="C49" i="12"/>
  <c r="B49" i="12"/>
  <c r="B48" i="12"/>
  <c r="C47" i="12"/>
  <c r="B47" i="12"/>
  <c r="C46" i="12"/>
  <c r="B46" i="12"/>
  <c r="C45" i="12"/>
  <c r="B45" i="12"/>
  <c r="C44" i="12"/>
  <c r="B44" i="12"/>
  <c r="C43" i="12"/>
  <c r="B43" i="12"/>
  <c r="C41" i="12"/>
  <c r="B41" i="12"/>
  <c r="C40" i="12"/>
  <c r="B40" i="12"/>
  <c r="C39" i="12"/>
  <c r="B39" i="12"/>
  <c r="C38" i="12"/>
  <c r="B38" i="12"/>
  <c r="C37" i="12"/>
  <c r="B37" i="12"/>
  <c r="B36" i="12"/>
  <c r="C35" i="12"/>
  <c r="B35" i="12"/>
  <c r="C34" i="12"/>
  <c r="B34" i="12"/>
  <c r="C33" i="12"/>
  <c r="B33" i="12"/>
  <c r="C32" i="12"/>
  <c r="B32" i="12"/>
  <c r="B30" i="12" s="1"/>
  <c r="C31" i="12"/>
  <c r="D30" i="12" l="1"/>
  <c r="C30" i="12"/>
</calcChain>
</file>

<file path=xl/sharedStrings.xml><?xml version="1.0" encoding="utf-8"?>
<sst xmlns="http://schemas.openxmlformats.org/spreadsheetml/2006/main" count="75" uniqueCount="35">
  <si>
    <t>รวม</t>
  </si>
  <si>
    <t>ชาย</t>
  </si>
  <si>
    <t>หญิง</t>
  </si>
  <si>
    <t>จำนวน</t>
  </si>
  <si>
    <t>-</t>
  </si>
  <si>
    <t>ร้อยละ</t>
  </si>
  <si>
    <t>ยอดรวม</t>
  </si>
  <si>
    <t>อุตสาหกรรม</t>
  </si>
  <si>
    <t xml:space="preserve">1. เกษตรกรรม 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</si>
  <si>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</si>
  <si>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</si>
  <si>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</si>
  <si>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</si>
  <si>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</si>
  <si>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</si>
  <si>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</si>
  <si>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</si>
  <si>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</si>
  <si>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</si>
  <si>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</si>
  <si>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</si>
  <si>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</si>
  <si>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และป้องกันประเทศ</t>
  </si>
  <si>
    <t>16. การศึกษา</t>
  </si>
  <si>
    <t>17. สุขภาพและสังคมสงเคราะห์</t>
  </si>
  <si>
    <t>18. ศิลปะความบันเทิงและนันทนาการ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</si>
  <si>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</si>
  <si>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</si>
  <si>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</si>
  <si>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</si>
  <si>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14. การบริหาร และการสนับสนุน</t>
  </si>
  <si>
    <t>15. การบริหารราชการและป้องกันประเทศ</t>
  </si>
  <si>
    <t>18. ศิลปะความบันเทิงนันทนาการ</t>
  </si>
  <si>
    <t xml:space="preserve">19. กิจกรรมบริการด้านอื่น ๆ </t>
  </si>
  <si>
    <t>ตารางที่  5  จำนวนและร้อยละของประชากรอายุ 15 ปีขึ้นไปที่มีงานทำ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</si>
</sst>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3" applyFont="1"/>
    <xf numFmtId="0" fontId="3" fillId="0" borderId="2" xfId="3" applyFont="1" applyBorder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/>
    <xf numFmtId="0" fontId="2" fillId="0" borderId="3" xfId="3" applyFont="1" applyBorder="1" applyAlignment="1">
      <alignment horizontal="right"/>
    </xf>
    <xf numFmtId="0" fontId="2" fillId="0" borderId="3" xfId="3" applyFont="1" applyBorder="1" applyAlignment="1"/>
    <xf numFmtId="187" fontId="3" fillId="0" borderId="0" xfId="4" applyNumberFormat="1" applyFont="1"/>
    <xf numFmtId="0" fontId="3" fillId="0" borderId="0" xfId="3" applyFont="1" applyBorder="1"/>
    <xf numFmtId="0" fontId="4" fillId="0" borderId="0" xfId="3" applyFont="1"/>
    <xf numFmtId="0" fontId="2" fillId="0" borderId="0" xfId="3" applyFont="1" applyAlignment="1">
      <alignment horizontal="center" vertical="center"/>
    </xf>
    <xf numFmtId="187" fontId="3" fillId="0" borderId="0" xfId="4" applyNumberFormat="1" applyFont="1" applyAlignment="1">
      <alignment horizontal="right"/>
    </xf>
    <xf numFmtId="187" fontId="3" fillId="0" borderId="0" xfId="4" applyNumberFormat="1" applyFont="1" applyAlignment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0" fontId="2" fillId="0" borderId="0" xfId="3" applyFont="1" applyBorder="1" applyAlignment="1">
      <alignment horizontal="center" vertical="center"/>
    </xf>
    <xf numFmtId="188" fontId="2" fillId="0" borderId="0" xfId="3" applyNumberFormat="1" applyFont="1" applyBorder="1" applyAlignment="1">
      <alignment horizontal="right" vertical="center"/>
    </xf>
    <xf numFmtId="0" fontId="3" fillId="0" borderId="0" xfId="3" quotePrefix="1" applyFont="1" applyAlignment="1" applyProtection="1">
      <alignment horizontal="left" vertical="center"/>
    </xf>
    <xf numFmtId="0" fontId="3" fillId="0" borderId="0" xfId="3" quotePrefix="1" applyFont="1" applyBorder="1" applyAlignment="1" applyProtection="1">
      <alignment horizontal="left" vertical="center"/>
    </xf>
    <xf numFmtId="0" fontId="2" fillId="0" borderId="0" xfId="3" applyFont="1" applyBorder="1" applyAlignment="1">
      <alignment horizontal="center"/>
    </xf>
    <xf numFmtId="187" fontId="2" fillId="0" borderId="0" xfId="4" applyNumberFormat="1" applyFont="1" applyAlignment="1">
      <alignment horizontal="right"/>
    </xf>
    <xf numFmtId="187" fontId="3" fillId="0" borderId="0" xfId="4" quotePrefix="1" applyNumberFormat="1" applyFont="1" applyAlignment="1">
      <alignment horizontal="right" vertical="center"/>
    </xf>
    <xf numFmtId="1" fontId="3" fillId="0" borderId="0" xfId="4" applyNumberFormat="1" applyFont="1" applyAlignment="1">
      <alignment horizontal="right"/>
    </xf>
    <xf numFmtId="187" fontId="3" fillId="0" borderId="0" xfId="4" quotePrefix="1" applyNumberFormat="1" applyFont="1" applyAlignment="1">
      <alignment horizontal="right"/>
    </xf>
    <xf numFmtId="187" fontId="3" fillId="0" borderId="0" xfId="4" applyNumberFormat="1" applyFont="1" applyAlignment="1"/>
    <xf numFmtId="188" fontId="3" fillId="0" borderId="0" xfId="3" applyNumberFormat="1" applyFont="1" applyBorder="1" applyAlignment="1">
      <alignment horizontal="right" vertical="center"/>
    </xf>
    <xf numFmtId="188" fontId="3" fillId="0" borderId="2" xfId="3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right"/>
    </xf>
  </cellXfs>
  <cellStyles count="5">
    <cellStyle name="Normal" xfId="0" builtinId="0"/>
    <cellStyle name="จุลภาค 2" xfId="2"/>
    <cellStyle name="จุลภาค 3" xfId="4"/>
    <cellStyle name="ปกติ 2" xfId="1"/>
    <cellStyle name="ปกติ 3" xfId="3"/>
  </cellStyles>
  <dxfs count="0"/>
  <tableStyles count="0" defaultTableStyle="TableStyleMedium2" defaultPivotStyle="PivotStyleLight16"/>
  <colors>
    <mruColors>
      <color rgb="FFDCB9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B9FF"/>
  </sheetPr>
  <dimension ref="A1:D52"/>
  <sheetViews>
    <sheetView tabSelected="1" topLeftCell="A25" workbookViewId="0">
      <selection activeCell="D40" sqref="D40"/>
    </sheetView>
  </sheetViews>
  <sheetFormatPr defaultRowHeight="16.5" customHeight="1" x14ac:dyDescent="0.2"/>
  <cols>
    <col min="1" max="1" width="37.5" customWidth="1"/>
    <col min="2" max="2" width="13.75" customWidth="1"/>
    <col min="3" max="3" width="15.25" customWidth="1"/>
    <col min="4" max="4" width="15.5" customWidth="1"/>
  </cols>
  <sheetData>
    <row r="1" spans="1:4" ht="16.5" customHeight="1" x14ac:dyDescent="0.3">
      <c r="A1" s="10" t="s">
        <v>34</v>
      </c>
      <c r="B1" s="1"/>
      <c r="C1" s="1"/>
      <c r="D1" s="1"/>
    </row>
    <row r="2" spans="1:4" ht="9" customHeight="1" x14ac:dyDescent="0.3">
      <c r="A2" s="5"/>
      <c r="B2" s="1"/>
      <c r="C2" s="1"/>
      <c r="D2" s="1"/>
    </row>
    <row r="3" spans="1:4" ht="16.5" customHeight="1" x14ac:dyDescent="0.2">
      <c r="A3" s="3" t="s">
        <v>7</v>
      </c>
      <c r="B3" s="4" t="s">
        <v>0</v>
      </c>
      <c r="C3" s="4" t="s">
        <v>1</v>
      </c>
      <c r="D3" s="4" t="s">
        <v>2</v>
      </c>
    </row>
    <row r="4" spans="1:4" ht="16.5" customHeight="1" x14ac:dyDescent="0.3">
      <c r="A4" s="20"/>
      <c r="B4" s="5"/>
      <c r="C4" s="6" t="s">
        <v>3</v>
      </c>
      <c r="D4" s="7"/>
    </row>
    <row r="5" spans="1:4" ht="16.5" customHeight="1" x14ac:dyDescent="0.3">
      <c r="A5" s="11" t="s">
        <v>6</v>
      </c>
      <c r="B5" s="21">
        <v>166528.75</v>
      </c>
      <c r="C5" s="21">
        <v>94761.5</v>
      </c>
      <c r="D5" s="21">
        <v>71767.5</v>
      </c>
    </row>
    <row r="6" spans="1:4" ht="16.5" customHeight="1" x14ac:dyDescent="0.3">
      <c r="A6" s="18" t="s">
        <v>8</v>
      </c>
      <c r="B6" s="12">
        <v>93306.75</v>
      </c>
      <c r="C6" s="12">
        <v>57862.75</v>
      </c>
      <c r="D6" s="12">
        <v>35444</v>
      </c>
    </row>
    <row r="7" spans="1:4" ht="16.5" customHeight="1" x14ac:dyDescent="0.2">
      <c r="A7" s="14" t="s">
        <v>9</v>
      </c>
      <c r="B7" s="22">
        <v>107</v>
      </c>
      <c r="C7" s="22">
        <v>82</v>
      </c>
      <c r="D7" s="13">
        <v>25</v>
      </c>
    </row>
    <row r="8" spans="1:4" ht="16.5" customHeight="1" x14ac:dyDescent="0.3">
      <c r="A8" s="14" t="s">
        <v>10</v>
      </c>
      <c r="B8" s="12">
        <v>6804.75</v>
      </c>
      <c r="C8" s="12">
        <v>3250</v>
      </c>
      <c r="D8" s="12">
        <v>3554.5</v>
      </c>
    </row>
    <row r="9" spans="1:4" ht="16.5" customHeight="1" x14ac:dyDescent="0.3">
      <c r="A9" s="18" t="s">
        <v>11</v>
      </c>
      <c r="B9" s="12">
        <v>176</v>
      </c>
      <c r="C9" s="23">
        <v>176</v>
      </c>
      <c r="D9" s="13" t="s">
        <v>4</v>
      </c>
    </row>
    <row r="10" spans="1:4" ht="16.5" customHeight="1" x14ac:dyDescent="0.3">
      <c r="A10" s="18" t="s">
        <v>12</v>
      </c>
      <c r="B10" s="12">
        <v>127</v>
      </c>
      <c r="C10" s="23">
        <v>127</v>
      </c>
      <c r="D10" s="13" t="s">
        <v>4</v>
      </c>
    </row>
    <row r="11" spans="1:4" ht="16.5" customHeight="1" x14ac:dyDescent="0.3">
      <c r="A11" s="18" t="s">
        <v>13</v>
      </c>
      <c r="B11" s="12">
        <v>6988.25</v>
      </c>
      <c r="C11" s="12">
        <v>6397.75</v>
      </c>
      <c r="D11" s="12">
        <v>590.25</v>
      </c>
    </row>
    <row r="12" spans="1:4" ht="16.5" customHeight="1" x14ac:dyDescent="0.3">
      <c r="A12" s="14" t="s">
        <v>14</v>
      </c>
      <c r="B12" s="12">
        <v>23767.75</v>
      </c>
      <c r="C12" s="12">
        <v>11247.25</v>
      </c>
      <c r="D12" s="12">
        <v>12521</v>
      </c>
    </row>
    <row r="13" spans="1:4" ht="16.5" customHeight="1" x14ac:dyDescent="0.3">
      <c r="A13" s="15" t="s">
        <v>15</v>
      </c>
      <c r="B13" s="8">
        <v>3070.75</v>
      </c>
      <c r="C13" s="8">
        <v>2359.25</v>
      </c>
      <c r="D13" s="8">
        <v>711.75</v>
      </c>
    </row>
    <row r="14" spans="1:4" ht="16.5" customHeight="1" x14ac:dyDescent="0.3">
      <c r="A14" s="15" t="s">
        <v>16</v>
      </c>
      <c r="B14" s="12">
        <v>9402.75</v>
      </c>
      <c r="C14" s="12">
        <v>2982</v>
      </c>
      <c r="D14" s="12">
        <v>6420.5</v>
      </c>
    </row>
    <row r="15" spans="1:4" ht="16.5" customHeight="1" x14ac:dyDescent="0.3">
      <c r="A15" s="15" t="s">
        <v>17</v>
      </c>
      <c r="B15" s="12">
        <v>474.75</v>
      </c>
      <c r="C15" s="12">
        <v>430.75</v>
      </c>
      <c r="D15" s="13">
        <v>44</v>
      </c>
    </row>
    <row r="16" spans="1:4" ht="16.5" customHeight="1" x14ac:dyDescent="0.3">
      <c r="A16" s="9" t="s">
        <v>18</v>
      </c>
      <c r="B16" s="12">
        <v>873.75</v>
      </c>
      <c r="C16" s="24">
        <v>126.25</v>
      </c>
      <c r="D16" s="12">
        <v>747.5</v>
      </c>
    </row>
    <row r="17" spans="1:4" ht="16.5" customHeight="1" x14ac:dyDescent="0.3">
      <c r="A17" s="9" t="s">
        <v>19</v>
      </c>
      <c r="B17" s="12" t="s">
        <v>4</v>
      </c>
      <c r="C17" s="13" t="s">
        <v>4</v>
      </c>
      <c r="D17" s="12" t="s">
        <v>4</v>
      </c>
    </row>
    <row r="18" spans="1:4" ht="16.5" customHeight="1" x14ac:dyDescent="0.3">
      <c r="A18" s="9" t="s">
        <v>20</v>
      </c>
      <c r="B18" s="12">
        <v>433</v>
      </c>
      <c r="C18" s="12">
        <v>193.5</v>
      </c>
      <c r="D18" s="25">
        <v>239.5</v>
      </c>
    </row>
    <row r="19" spans="1:4" ht="16.5" customHeight="1" x14ac:dyDescent="0.3">
      <c r="A19" s="1" t="s">
        <v>21</v>
      </c>
      <c r="B19" s="12">
        <v>459.75</v>
      </c>
      <c r="C19" s="12">
        <v>215.66666666666666</v>
      </c>
      <c r="D19" s="12">
        <v>297.75</v>
      </c>
    </row>
    <row r="20" spans="1:4" ht="16.5" customHeight="1" x14ac:dyDescent="0.3">
      <c r="A20" s="1" t="s">
        <v>22</v>
      </c>
      <c r="B20" s="8">
        <v>8169.5</v>
      </c>
      <c r="C20" s="12">
        <v>5172.25</v>
      </c>
      <c r="D20" s="12">
        <v>2997.25</v>
      </c>
    </row>
    <row r="21" spans="1:4" ht="16.5" customHeight="1" x14ac:dyDescent="0.3">
      <c r="A21" s="1" t="s">
        <v>23</v>
      </c>
      <c r="B21" s="12">
        <v>5651.25</v>
      </c>
      <c r="C21" s="12">
        <v>2141</v>
      </c>
      <c r="D21" s="12">
        <v>3510.25</v>
      </c>
    </row>
    <row r="22" spans="1:4" ht="16.5" customHeight="1" x14ac:dyDescent="0.3">
      <c r="A22" s="1" t="s">
        <v>24</v>
      </c>
      <c r="B22" s="12">
        <v>3234.75</v>
      </c>
      <c r="C22" s="12">
        <v>745.5</v>
      </c>
      <c r="D22" s="12">
        <v>2489</v>
      </c>
    </row>
    <row r="23" spans="1:4" ht="16.5" customHeight="1" x14ac:dyDescent="0.3">
      <c r="A23" s="1" t="s">
        <v>25</v>
      </c>
      <c r="B23" s="12">
        <v>707.75</v>
      </c>
      <c r="C23" s="12">
        <v>524</v>
      </c>
      <c r="D23" s="12">
        <v>184.5</v>
      </c>
    </row>
    <row r="24" spans="1:4" ht="16.5" customHeight="1" x14ac:dyDescent="0.3">
      <c r="A24" s="1" t="s">
        <v>26</v>
      </c>
      <c r="B24" s="12">
        <v>2130.5</v>
      </c>
      <c r="C24" s="13">
        <v>686</v>
      </c>
      <c r="D24" s="12">
        <v>1444.75</v>
      </c>
    </row>
    <row r="25" spans="1:4" ht="16.5" customHeight="1" x14ac:dyDescent="0.3">
      <c r="A25" s="1" t="s">
        <v>27</v>
      </c>
      <c r="B25" s="13">
        <v>643.75</v>
      </c>
      <c r="C25" s="13">
        <v>97</v>
      </c>
      <c r="D25" s="13">
        <v>546.5</v>
      </c>
    </row>
    <row r="26" spans="1:4" ht="16.5" customHeight="1" x14ac:dyDescent="0.3">
      <c r="A26" s="9" t="s">
        <v>28</v>
      </c>
      <c r="B26" s="13" t="s">
        <v>4</v>
      </c>
      <c r="C26" s="13" t="s">
        <v>4</v>
      </c>
      <c r="D26" s="13" t="s">
        <v>4</v>
      </c>
    </row>
    <row r="27" spans="1:4" ht="16.5" customHeight="1" x14ac:dyDescent="0.3">
      <c r="A27" s="1" t="s">
        <v>29</v>
      </c>
      <c r="B27" s="13" t="s">
        <v>4</v>
      </c>
      <c r="C27" s="13" t="s">
        <v>4</v>
      </c>
      <c r="D27" s="13" t="s">
        <v>4</v>
      </c>
    </row>
    <row r="29" spans="1:4" ht="16.5" customHeight="1" x14ac:dyDescent="0.3">
      <c r="A29" s="9"/>
      <c r="B29" s="9"/>
      <c r="C29" s="28" t="s">
        <v>5</v>
      </c>
      <c r="D29" s="28"/>
    </row>
    <row r="30" spans="1:4" ht="16.5" customHeight="1" x14ac:dyDescent="0.2">
      <c r="A30" s="16" t="s">
        <v>6</v>
      </c>
      <c r="B30" s="17">
        <f>SUM(B31:B52)</f>
        <v>100.00060049691119</v>
      </c>
      <c r="C30" s="17">
        <f>SUM(C31:C52)</f>
        <v>99.953034372257406</v>
      </c>
      <c r="D30" s="17">
        <f>SUM(D31:D52)</f>
        <v>100.00069669418609</v>
      </c>
    </row>
    <row r="31" spans="1:4" ht="16.5" customHeight="1" x14ac:dyDescent="0.2">
      <c r="A31" s="19" t="s">
        <v>8</v>
      </c>
      <c r="B31" s="26">
        <f t="shared" ref="B31:B41" si="0">(B6*100)/$B$5</f>
        <v>56.030415168551976</v>
      </c>
      <c r="C31" s="26">
        <f t="shared" ref="C31:C41" si="1">(C6*100)/$C$5</f>
        <v>61.061454282593672</v>
      </c>
      <c r="D31" s="26">
        <f>(D6*100)/$D$5</f>
        <v>49.387257463336468</v>
      </c>
    </row>
    <row r="32" spans="1:4" ht="16.5" customHeight="1" x14ac:dyDescent="0.2">
      <c r="A32" s="15" t="s">
        <v>9</v>
      </c>
      <c r="B32" s="26">
        <f t="shared" si="0"/>
        <v>6.4253169497759402E-2</v>
      </c>
      <c r="C32" s="26">
        <f t="shared" si="1"/>
        <v>8.6533032930040152E-2</v>
      </c>
      <c r="D32" s="26">
        <f>(D7*100)/$D$5</f>
        <v>3.4834709304350855E-2</v>
      </c>
    </row>
    <row r="33" spans="1:4" ht="16.5" customHeight="1" x14ac:dyDescent="0.2">
      <c r="A33" s="15" t="s">
        <v>10</v>
      </c>
      <c r="B33" s="26">
        <f t="shared" si="0"/>
        <v>4.0862313564474606</v>
      </c>
      <c r="C33" s="26">
        <f t="shared" si="1"/>
        <v>3.429662890519884</v>
      </c>
      <c r="D33" s="26">
        <f>(D8*100)/$D$5</f>
        <v>4.9527989688926048</v>
      </c>
    </row>
    <row r="34" spans="1:4" ht="16.5" customHeight="1" x14ac:dyDescent="0.2">
      <c r="A34" s="19" t="s">
        <v>11</v>
      </c>
      <c r="B34" s="26">
        <f t="shared" si="0"/>
        <v>0.1056874563701463</v>
      </c>
      <c r="C34" s="26">
        <f t="shared" si="1"/>
        <v>0.1857294365327691</v>
      </c>
      <c r="D34" s="26" t="s">
        <v>4</v>
      </c>
    </row>
    <row r="35" spans="1:4" ht="16.5" customHeight="1" x14ac:dyDescent="0.2">
      <c r="A35" s="19" t="s">
        <v>12</v>
      </c>
      <c r="B35" s="26">
        <f t="shared" si="0"/>
        <v>7.6263107721639661E-2</v>
      </c>
      <c r="C35" s="26">
        <f t="shared" si="1"/>
        <v>0.13402067295262315</v>
      </c>
      <c r="D35" s="26" t="s">
        <v>4</v>
      </c>
    </row>
    <row r="36" spans="1:4" ht="16.5" customHeight="1" x14ac:dyDescent="0.2">
      <c r="A36" s="15" t="s">
        <v>13</v>
      </c>
      <c r="B36" s="26">
        <f t="shared" si="0"/>
        <v>4.1964225396515618</v>
      </c>
      <c r="C36" s="26">
        <v>6.7</v>
      </c>
      <c r="D36" s="26">
        <f t="shared" ref="D36:D41" si="2">(D11*100)/$D$5</f>
        <v>0.82244748667572365</v>
      </c>
    </row>
    <row r="37" spans="1:4" ht="16.5" customHeight="1" x14ac:dyDescent="0.2">
      <c r="A37" s="15" t="s">
        <v>14</v>
      </c>
      <c r="B37" s="26">
        <f t="shared" si="0"/>
        <v>14.272460461031503</v>
      </c>
      <c r="C37" s="26">
        <f t="shared" si="1"/>
        <v>11.869007983199928</v>
      </c>
      <c r="D37" s="26">
        <f t="shared" si="2"/>
        <v>17.446615807991083</v>
      </c>
    </row>
    <row r="38" spans="1:4" ht="16.5" customHeight="1" x14ac:dyDescent="0.3">
      <c r="A38" s="9" t="s">
        <v>15</v>
      </c>
      <c r="B38" s="26">
        <f t="shared" si="0"/>
        <v>1.8439758900490155</v>
      </c>
      <c r="C38" s="26">
        <f t="shared" si="1"/>
        <v>2.4896714382950882</v>
      </c>
      <c r="D38" s="26">
        <f t="shared" si="2"/>
        <v>0.9917441738948688</v>
      </c>
    </row>
    <row r="39" spans="1:4" ht="16.5" customHeight="1" x14ac:dyDescent="0.3">
      <c r="A39" s="9" t="s">
        <v>16</v>
      </c>
      <c r="B39" s="26">
        <f t="shared" si="0"/>
        <v>5.6463223317295066</v>
      </c>
      <c r="C39" s="26">
        <f t="shared" si="1"/>
        <v>3.1468476121631674</v>
      </c>
      <c r="D39" s="26">
        <f t="shared" si="2"/>
        <v>8.9462500435433867</v>
      </c>
    </row>
    <row r="40" spans="1:4" ht="16.5" customHeight="1" x14ac:dyDescent="0.3">
      <c r="A40" s="9" t="s">
        <v>17</v>
      </c>
      <c r="B40" s="26">
        <f t="shared" si="0"/>
        <v>0.28508590858935767</v>
      </c>
      <c r="C40" s="26">
        <f t="shared" si="1"/>
        <v>0.45456224310505849</v>
      </c>
      <c r="D40" s="26">
        <f t="shared" si="2"/>
        <v>6.1309088375657503E-2</v>
      </c>
    </row>
    <row r="41" spans="1:4" ht="16.5" customHeight="1" x14ac:dyDescent="0.3">
      <c r="A41" s="9" t="s">
        <v>18</v>
      </c>
      <c r="B41" s="26">
        <f t="shared" si="0"/>
        <v>0.5246841761557689</v>
      </c>
      <c r="C41" s="26">
        <f t="shared" si="1"/>
        <v>0.1332292122855801</v>
      </c>
      <c r="D41" s="26">
        <f t="shared" si="2"/>
        <v>1.0415578082000905</v>
      </c>
    </row>
    <row r="42" spans="1:4" ht="16.5" customHeight="1" x14ac:dyDescent="0.3">
      <c r="A42" s="9" t="s">
        <v>19</v>
      </c>
      <c r="B42" s="26" t="s">
        <v>4</v>
      </c>
      <c r="C42" s="26" t="s">
        <v>4</v>
      </c>
      <c r="D42" s="26" t="s">
        <v>4</v>
      </c>
    </row>
    <row r="43" spans="1:4" ht="16.5" customHeight="1" x14ac:dyDescent="0.3">
      <c r="A43" s="9" t="s">
        <v>20</v>
      </c>
      <c r="B43" s="26">
        <f t="shared" ref="B43:B50" si="3">(B18*100)/$B$5</f>
        <v>0.26001516254700763</v>
      </c>
      <c r="C43" s="26">
        <f t="shared" ref="C43:C50" si="4">(C18*100)/$C$5</f>
        <v>0.20419685209710695</v>
      </c>
      <c r="D43" s="26">
        <f t="shared" ref="D43:D50" si="5">(D18*100)/$D$5</f>
        <v>0.33371651513568118</v>
      </c>
    </row>
    <row r="44" spans="1:4" ht="16.5" customHeight="1" x14ac:dyDescent="0.3">
      <c r="A44" s="9" t="s">
        <v>30</v>
      </c>
      <c r="B44" s="26">
        <f t="shared" si="3"/>
        <v>0.2760784549214475</v>
      </c>
      <c r="C44" s="26">
        <f t="shared" si="4"/>
        <v>0.22758891181193486</v>
      </c>
      <c r="D44" s="26">
        <f t="shared" si="5"/>
        <v>0.4148813878148187</v>
      </c>
    </row>
    <row r="45" spans="1:4" ht="16.5" customHeight="1" x14ac:dyDescent="0.3">
      <c r="A45" s="9" t="s">
        <v>31</v>
      </c>
      <c r="B45" s="26">
        <f t="shared" si="3"/>
        <v>4.90575951599949</v>
      </c>
      <c r="C45" s="26">
        <f t="shared" si="4"/>
        <v>5.4581765801512221</v>
      </c>
      <c r="D45" s="26">
        <f t="shared" si="5"/>
        <v>4.1763332984986237</v>
      </c>
    </row>
    <row r="46" spans="1:4" ht="16.5" customHeight="1" x14ac:dyDescent="0.3">
      <c r="A46" s="9" t="s">
        <v>23</v>
      </c>
      <c r="B46" s="26">
        <f t="shared" si="3"/>
        <v>3.3935581693851664</v>
      </c>
      <c r="C46" s="26">
        <f t="shared" si="4"/>
        <v>2.2593563841855606</v>
      </c>
      <c r="D46" s="26">
        <f t="shared" si="5"/>
        <v>4.8911415334239035</v>
      </c>
    </row>
    <row r="47" spans="1:4" ht="16.5" customHeight="1" x14ac:dyDescent="0.3">
      <c r="A47" s="9" t="s">
        <v>24</v>
      </c>
      <c r="B47" s="26">
        <f t="shared" si="3"/>
        <v>1.9424573834848338</v>
      </c>
      <c r="C47" s="26">
        <f t="shared" si="4"/>
        <v>0.78671190304079186</v>
      </c>
      <c r="D47" s="26">
        <f t="shared" si="5"/>
        <v>3.4681436583411713</v>
      </c>
    </row>
    <row r="48" spans="1:4" ht="16.5" customHeight="1" x14ac:dyDescent="0.3">
      <c r="A48" s="9" t="s">
        <v>32</v>
      </c>
      <c r="B48" s="26">
        <f t="shared" si="3"/>
        <v>0.42500168889756273</v>
      </c>
      <c r="C48" s="26">
        <v>0.5</v>
      </c>
      <c r="D48" s="26">
        <f t="shared" si="5"/>
        <v>0.25708015466610928</v>
      </c>
    </row>
    <row r="49" spans="1:4" ht="16.5" customHeight="1" x14ac:dyDescent="0.3">
      <c r="A49" s="9" t="s">
        <v>33</v>
      </c>
      <c r="B49" s="26">
        <f t="shared" si="3"/>
        <v>1.2793586692988448</v>
      </c>
      <c r="C49" s="26">
        <f t="shared" si="4"/>
        <v>0.72392269012204324</v>
      </c>
      <c r="D49" s="26">
        <f t="shared" si="5"/>
        <v>2.0130978506984358</v>
      </c>
    </row>
    <row r="50" spans="1:4" ht="16.5" customHeight="1" x14ac:dyDescent="0.3">
      <c r="A50" s="9" t="s">
        <v>27</v>
      </c>
      <c r="B50" s="26">
        <f t="shared" si="3"/>
        <v>0.38656988658114588</v>
      </c>
      <c r="C50" s="26">
        <f t="shared" si="4"/>
        <v>0.10236224627090115</v>
      </c>
      <c r="D50" s="26">
        <f t="shared" si="5"/>
        <v>0.76148674539310968</v>
      </c>
    </row>
    <row r="51" spans="1:4" ht="16.5" customHeight="1" x14ac:dyDescent="0.3">
      <c r="A51" s="9" t="s">
        <v>28</v>
      </c>
      <c r="B51" s="26" t="s">
        <v>4</v>
      </c>
      <c r="C51" s="26" t="s">
        <v>4</v>
      </c>
      <c r="D51" s="26" t="s">
        <v>4</v>
      </c>
    </row>
    <row r="52" spans="1:4" ht="16.5" customHeight="1" x14ac:dyDescent="0.3">
      <c r="A52" s="2" t="s">
        <v>29</v>
      </c>
      <c r="B52" s="27" t="s">
        <v>4</v>
      </c>
      <c r="C52" s="27" t="s">
        <v>4</v>
      </c>
      <c r="D52" s="27" t="s">
        <v>4</v>
      </c>
    </row>
  </sheetData>
  <pageMargins left="0.78740157480314965" right="0.78740157480314965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KKD 2011 V.2</cp:lastModifiedBy>
  <cp:lastPrinted>2018-03-21T03:16:05Z</cp:lastPrinted>
  <dcterms:created xsi:type="dcterms:W3CDTF">2018-02-16T02:10:51Z</dcterms:created>
  <dcterms:modified xsi:type="dcterms:W3CDTF">2018-03-21T07:54:38Z</dcterms:modified>
</cp:coreProperties>
</file>