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457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26" i="1"/>
  <c r="D50" s="1"/>
  <c r="C26"/>
  <c r="C50" s="1"/>
  <c r="B26"/>
  <c r="B50" s="1"/>
  <c r="D25"/>
  <c r="D49" s="1"/>
  <c r="C25"/>
  <c r="C49" s="1"/>
  <c r="B25"/>
  <c r="B49" s="1"/>
  <c r="D24"/>
  <c r="D48" s="1"/>
  <c r="C24"/>
  <c r="C48" s="1"/>
  <c r="B24"/>
  <c r="B48" s="1"/>
  <c r="D23"/>
  <c r="D47" s="1"/>
  <c r="C23"/>
  <c r="C47" s="1"/>
  <c r="B23"/>
  <c r="B47" s="1"/>
  <c r="D22"/>
  <c r="D46" s="1"/>
  <c r="C22"/>
  <c r="C46" s="1"/>
  <c r="B22"/>
  <c r="B46" s="1"/>
  <c r="D21"/>
  <c r="D45" s="1"/>
  <c r="C21"/>
  <c r="C45" s="1"/>
  <c r="B21"/>
  <c r="B45" s="1"/>
  <c r="D20"/>
  <c r="D44" s="1"/>
  <c r="C20"/>
  <c r="C44" s="1"/>
  <c r="B20"/>
  <c r="B44" s="1"/>
  <c r="D19"/>
  <c r="D43" s="1"/>
  <c r="C19"/>
  <c r="C43" s="1"/>
  <c r="B19"/>
  <c r="B43" s="1"/>
  <c r="D18"/>
  <c r="D42" s="1"/>
  <c r="C18"/>
  <c r="C42" s="1"/>
  <c r="B18"/>
  <c r="B42" s="1"/>
  <c r="D17"/>
  <c r="D41" s="1"/>
  <c r="C17"/>
  <c r="C41" s="1"/>
  <c r="B17"/>
  <c r="B41" s="1"/>
  <c r="D16"/>
  <c r="D40" s="1"/>
  <c r="C16"/>
  <c r="C40" s="1"/>
  <c r="B16"/>
  <c r="B40" s="1"/>
  <c r="D15"/>
  <c r="D39" s="1"/>
  <c r="C15"/>
  <c r="C39" s="1"/>
  <c r="B15"/>
  <c r="B39" s="1"/>
  <c r="D14"/>
  <c r="D38" s="1"/>
  <c r="C14"/>
  <c r="C38" s="1"/>
  <c r="B14"/>
  <c r="B38" s="1"/>
  <c r="D13"/>
  <c r="D37" s="1"/>
  <c r="C13"/>
  <c r="C37" s="1"/>
  <c r="B13"/>
  <c r="B37" s="1"/>
  <c r="D12"/>
  <c r="D36" s="1"/>
  <c r="C12"/>
  <c r="C36" s="1"/>
  <c r="B12"/>
  <c r="B36" s="1"/>
  <c r="D11"/>
  <c r="D35" s="1"/>
  <c r="C11"/>
  <c r="C35" s="1"/>
  <c r="B11"/>
  <c r="B35" s="1"/>
  <c r="D10"/>
  <c r="D34" s="1"/>
  <c r="C10"/>
  <c r="C34" s="1"/>
  <c r="B10"/>
  <c r="B34" s="1"/>
  <c r="D9"/>
  <c r="D33" s="1"/>
  <c r="C9"/>
  <c r="C33" s="1"/>
  <c r="B9"/>
  <c r="B33" s="1"/>
  <c r="D8"/>
  <c r="D32" s="1"/>
  <c r="C8"/>
  <c r="C32" s="1"/>
  <c r="B8"/>
  <c r="B32" s="1"/>
  <c r="D7"/>
  <c r="D31" s="1"/>
  <c r="C7"/>
  <c r="C31" s="1"/>
  <c r="B7"/>
  <c r="B31" s="1"/>
  <c r="D6"/>
  <c r="D30" s="1"/>
  <c r="C6"/>
  <c r="C30" s="1"/>
  <c r="B6"/>
  <c r="B30" s="1"/>
  <c r="D5"/>
  <c r="D29" s="1"/>
  <c r="D28" s="1"/>
  <c r="C5"/>
  <c r="C29" s="1"/>
  <c r="C28" s="1"/>
  <c r="B5"/>
  <c r="B29" s="1"/>
  <c r="B28" s="1"/>
  <c r="D4"/>
  <c r="C4"/>
  <c r="B4"/>
</calcChain>
</file>

<file path=xl/sharedStrings.xml><?xml version="1.0" encoding="utf-8"?>
<sst xmlns="http://schemas.openxmlformats.org/spreadsheetml/2006/main" count="55" uniqueCount="32">
  <si>
    <t>ตารางที่  4  จำนวนและร้อยละของผู้มีงานทำจำแนกตามอุตสาหกรรม และเพศ  จังหวัดจันทบุรี พ.ศ. 2557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</si>
  <si>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</si>
  <si>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</si>
  <si>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</si>
  <si>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</si>
  <si>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</si>
  <si>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</si>
  <si>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 การป่าไม้ และการประมง</t>
  </si>
  <si>
    <t>2.  การทำเหมืองแร่ และเหมืองหิน</t>
  </si>
  <si>
    <t>3.  การผลิต</t>
  </si>
  <si>
    <t>4.  การไฟฟ้า ก๊าซ และไอน้ำ</t>
  </si>
  <si>
    <t>5.  การจัดหาน้ำ บำบัดน้ำเสีย</t>
  </si>
  <si>
    <t>6.  การก่อสร้าง</t>
  </si>
  <si>
    <t xml:space="preserve">7.  การขายส่ง การขายปลีก </t>
  </si>
  <si>
    <t>8.  กิจกรรมโรงแรม และ อาหาร</t>
  </si>
  <si>
    <t>9.  ข้อมูลข่าวสารและการสื่อสาร</t>
  </si>
  <si>
    <t>10. กิจการทางการเงินและการประกันภัย</t>
  </si>
  <si>
    <t>11. กิจการด้านอสังหาริมทรัพย์ การให้เช่า  และกิจกรรมทางธุรกิจ</t>
  </si>
  <si>
    <t>12.กิจกรรมอสังหาริมทรัพย์</t>
  </si>
  <si>
    <t>13. กิจกรรมทางวิชาชีพและเทคนิค</t>
  </si>
  <si>
    <t>14.การบริหารและการสนับสนุน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</si>
  <si>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</si>
  <si>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</si>
  <si>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</si>
  <si>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ศิลปะความบันเทิง และความงาม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</si>
  <si>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</si>
  <si>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</si>
  <si>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</si>
  <si>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</si>
  <si>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</si>
  <si>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 xml:space="preserve">         สำนักงานสถิติแห่งชาติ  กระทรวงเทคโนโลยีสารสนเทศและการสื่อสาร</t>
  </si>
  <si>
    <t>ที่มา: สรุปผลการสำรวจภาวะการทำงานของประชากร  จังหวัดจันทบุรี 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</si>
</sst>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;\(#,##0\);&quot;-&quot;;\-@_-"/>
    <numFmt numFmtId="165" formatCode="#,##0.0;\(#,##0.0\);&quot;-&quot;;\-@\-"/>
  </numFmts>
  <fonts count="5">
    <font>
      <sz val="14"/>
      <name val="Cordia New"/>
      <charset val="222"/>
    </font>
    <font>
      <b/>
      <sz val="15"/>
      <color indexed="18"/>
      <name val="TH SarabunPSK"/>
      <family val="2"/>
    </font>
    <font>
      <sz val="15"/>
      <color indexed="18"/>
      <name val="TH SarabunPSK"/>
      <family val="2"/>
    </font>
    <font>
      <sz val="13"/>
      <color indexed="1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3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right" vertical="center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48500" y="2914650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48500" y="2914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48500" y="2914650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48500" y="6200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48500" y="6200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48500" y="6200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48500" y="2914650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48500" y="2914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48500" y="2914650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48500" y="85629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48500" y="8391525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48500" y="85629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1-Q4_57/TAB4_5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"/>
      <sheetName val="3"/>
      <sheetName val="2"/>
      <sheetName val="1"/>
      <sheetName val="1 (2)"/>
    </sheetNames>
    <sheetDataSet>
      <sheetData sheetId="0">
        <row r="4">
          <cell r="B4">
            <v>326918.40999999997</v>
          </cell>
          <cell r="C4">
            <v>175152.64000000001</v>
          </cell>
          <cell r="D4">
            <v>151765.76999999999</v>
          </cell>
        </row>
        <row r="5">
          <cell r="B5">
            <v>150316.35999999999</v>
          </cell>
          <cell r="C5">
            <v>87718.73</v>
          </cell>
          <cell r="D5">
            <v>62597.63</v>
          </cell>
        </row>
        <row r="6">
          <cell r="B6">
            <v>253.11</v>
          </cell>
          <cell r="C6">
            <v>253.11</v>
          </cell>
          <cell r="D6">
            <v>0</v>
          </cell>
        </row>
        <row r="7">
          <cell r="B7">
            <v>29650.16</v>
          </cell>
          <cell r="C7">
            <v>16447.03</v>
          </cell>
          <cell r="D7">
            <v>13203.13</v>
          </cell>
        </row>
        <row r="8">
          <cell r="B8">
            <v>413.65</v>
          </cell>
          <cell r="C8">
            <v>413.65</v>
          </cell>
          <cell r="D8">
            <v>0</v>
          </cell>
        </row>
        <row r="9">
          <cell r="B9">
            <v>749.78</v>
          </cell>
          <cell r="C9">
            <v>493.81</v>
          </cell>
          <cell r="D9">
            <v>255.97</v>
          </cell>
        </row>
        <row r="10">
          <cell r="B10">
            <v>15907.22</v>
          </cell>
          <cell r="C10">
            <v>13081.09</v>
          </cell>
          <cell r="D10">
            <v>2826.13</v>
          </cell>
        </row>
        <row r="11">
          <cell r="B11">
            <v>56958.879999999997</v>
          </cell>
          <cell r="C11">
            <v>28763.99</v>
          </cell>
          <cell r="D11">
            <v>28194.89</v>
          </cell>
        </row>
        <row r="12">
          <cell r="B12">
            <v>1754.92</v>
          </cell>
          <cell r="C12">
            <v>1754.92</v>
          </cell>
          <cell r="D12">
            <v>0</v>
          </cell>
        </row>
        <row r="13">
          <cell r="B13">
            <v>22310.799999999999</v>
          </cell>
          <cell r="C13">
            <v>6661.5</v>
          </cell>
          <cell r="D13">
            <v>15649.3</v>
          </cell>
        </row>
        <row r="14">
          <cell r="B14">
            <v>1070.06</v>
          </cell>
          <cell r="C14">
            <v>357.21</v>
          </cell>
          <cell r="D14">
            <v>712.85</v>
          </cell>
        </row>
        <row r="15">
          <cell r="B15">
            <v>3263.85</v>
          </cell>
          <cell r="C15">
            <v>1511.47</v>
          </cell>
          <cell r="D15">
            <v>1752.38</v>
          </cell>
        </row>
        <row r="16">
          <cell r="B16">
            <v>350.58</v>
          </cell>
          <cell r="C16">
            <v>350.58</v>
          </cell>
          <cell r="D16">
            <v>0</v>
          </cell>
        </row>
        <row r="17">
          <cell r="B17">
            <v>3079.15</v>
          </cell>
          <cell r="C17">
            <v>1761.61</v>
          </cell>
          <cell r="D17">
            <v>1317.54</v>
          </cell>
        </row>
        <row r="18">
          <cell r="B18">
            <v>1065.3399999999999</v>
          </cell>
          <cell r="C18">
            <v>319.33</v>
          </cell>
          <cell r="D18">
            <v>746.01</v>
          </cell>
        </row>
        <row r="19">
          <cell r="B19">
            <v>12609.64</v>
          </cell>
          <cell r="C19">
            <v>8263.1299999999992</v>
          </cell>
          <cell r="D19">
            <v>4346.51</v>
          </cell>
        </row>
        <row r="20">
          <cell r="B20">
            <v>8073.33</v>
          </cell>
          <cell r="C20">
            <v>1850.99</v>
          </cell>
          <cell r="D20">
            <v>6222.34</v>
          </cell>
        </row>
        <row r="21">
          <cell r="B21">
            <v>7323.95</v>
          </cell>
          <cell r="C21">
            <v>1325.64</v>
          </cell>
          <cell r="D21">
            <v>5998.32</v>
          </cell>
        </row>
        <row r="22">
          <cell r="B22">
            <v>3184.65</v>
          </cell>
          <cell r="C22">
            <v>1631.2</v>
          </cell>
          <cell r="D22">
            <v>1553.45</v>
          </cell>
        </row>
        <row r="23">
          <cell r="B23">
            <v>6207.92</v>
          </cell>
          <cell r="C23">
            <v>1945.58</v>
          </cell>
          <cell r="D23">
            <v>4262.33</v>
          </cell>
        </row>
        <row r="24">
          <cell r="B24">
            <v>2375.0700000000002</v>
          </cell>
          <cell r="C24">
            <v>248.08</v>
          </cell>
          <cell r="D24">
            <v>2126.9899999999998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</row>
      </sheetData>
      <sheetData sheetId="1">
        <row r="4">
          <cell r="B4">
            <v>325010.21999999997</v>
          </cell>
          <cell r="C4">
            <v>174027.68</v>
          </cell>
          <cell r="D4">
            <v>150982.54</v>
          </cell>
        </row>
        <row r="5">
          <cell r="B5">
            <v>158557.73000000001</v>
          </cell>
          <cell r="C5">
            <v>91752.56</v>
          </cell>
          <cell r="D5">
            <v>66805.17</v>
          </cell>
        </row>
        <row r="6">
          <cell r="B6">
            <v>198.92</v>
          </cell>
          <cell r="C6">
            <v>198.92</v>
          </cell>
          <cell r="D6">
            <v>0</v>
          </cell>
        </row>
        <row r="7">
          <cell r="B7">
            <v>30306.36</v>
          </cell>
          <cell r="C7">
            <v>16805.59</v>
          </cell>
          <cell r="D7">
            <v>13500.77</v>
          </cell>
        </row>
        <row r="8">
          <cell r="B8">
            <v>810.92</v>
          </cell>
          <cell r="C8">
            <v>617.25</v>
          </cell>
          <cell r="D8">
            <v>193.67</v>
          </cell>
        </row>
        <row r="9">
          <cell r="B9">
            <v>227.49</v>
          </cell>
          <cell r="C9">
            <v>0</v>
          </cell>
          <cell r="D9">
            <v>227.49</v>
          </cell>
        </row>
        <row r="10">
          <cell r="B10">
            <v>11625.02</v>
          </cell>
          <cell r="C10">
            <v>8877.86</v>
          </cell>
          <cell r="D10">
            <v>2747.15</v>
          </cell>
        </row>
        <row r="11">
          <cell r="B11">
            <v>50846.75</v>
          </cell>
          <cell r="C11">
            <v>26235.32</v>
          </cell>
          <cell r="D11">
            <v>24611.43</v>
          </cell>
        </row>
        <row r="12">
          <cell r="B12">
            <v>2796.48</v>
          </cell>
          <cell r="C12">
            <v>2392.04</v>
          </cell>
          <cell r="D12">
            <v>404.44</v>
          </cell>
        </row>
        <row r="13">
          <cell r="B13">
            <v>22954.560000000001</v>
          </cell>
          <cell r="C13">
            <v>8086.56</v>
          </cell>
          <cell r="D13">
            <v>14868</v>
          </cell>
        </row>
        <row r="14">
          <cell r="B14">
            <v>628.52</v>
          </cell>
          <cell r="C14">
            <v>628.52</v>
          </cell>
          <cell r="D14">
            <v>0</v>
          </cell>
        </row>
        <row r="15">
          <cell r="B15">
            <v>2960.17</v>
          </cell>
          <cell r="C15">
            <v>1171.99</v>
          </cell>
          <cell r="D15">
            <v>1788.18</v>
          </cell>
        </row>
        <row r="16">
          <cell r="B16">
            <v>604.73</v>
          </cell>
          <cell r="C16">
            <v>429.42</v>
          </cell>
          <cell r="D16">
            <v>175.3</v>
          </cell>
        </row>
        <row r="17">
          <cell r="B17">
            <v>699.57</v>
          </cell>
          <cell r="C17">
            <v>510.52</v>
          </cell>
          <cell r="D17">
            <v>189.05</v>
          </cell>
        </row>
        <row r="18">
          <cell r="B18">
            <v>1193.1600000000001</v>
          </cell>
          <cell r="C18">
            <v>782</v>
          </cell>
          <cell r="D18">
            <v>411.16</v>
          </cell>
        </row>
        <row r="19">
          <cell r="B19">
            <v>10420.620000000001</v>
          </cell>
          <cell r="C19">
            <v>6223.46</v>
          </cell>
          <cell r="D19">
            <v>4197.16</v>
          </cell>
        </row>
        <row r="20">
          <cell r="B20">
            <v>7409.9</v>
          </cell>
          <cell r="C20">
            <v>1438.77</v>
          </cell>
          <cell r="D20">
            <v>5971.12</v>
          </cell>
        </row>
        <row r="21">
          <cell r="B21">
            <v>7973.98</v>
          </cell>
          <cell r="C21">
            <v>1470.26</v>
          </cell>
          <cell r="D21">
            <v>6503.72</v>
          </cell>
        </row>
        <row r="22">
          <cell r="B22">
            <v>5306.35</v>
          </cell>
          <cell r="C22">
            <v>2852.22</v>
          </cell>
          <cell r="D22">
            <v>2454.13</v>
          </cell>
        </row>
        <row r="23">
          <cell r="B23">
            <v>8599.18</v>
          </cell>
          <cell r="C23">
            <v>3379.92</v>
          </cell>
          <cell r="D23">
            <v>5219.26</v>
          </cell>
        </row>
        <row r="24">
          <cell r="B24">
            <v>889.81</v>
          </cell>
          <cell r="C24">
            <v>174.48</v>
          </cell>
          <cell r="D24">
            <v>715.32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</row>
      </sheetData>
      <sheetData sheetId="2">
        <row r="4">
          <cell r="B4">
            <v>323717.26</v>
          </cell>
          <cell r="C4">
            <v>171973.09</v>
          </cell>
          <cell r="D4">
            <v>151744.17000000001</v>
          </cell>
        </row>
        <row r="5">
          <cell r="B5">
            <v>158880.19</v>
          </cell>
          <cell r="C5">
            <v>90697.5</v>
          </cell>
          <cell r="D5">
            <v>68182.69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31163.77</v>
          </cell>
          <cell r="C7">
            <v>17143.59</v>
          </cell>
          <cell r="D7">
            <v>14020.17</v>
          </cell>
        </row>
        <row r="8">
          <cell r="B8">
            <v>995.67</v>
          </cell>
          <cell r="C8">
            <v>787.54</v>
          </cell>
          <cell r="D8">
            <v>208.13</v>
          </cell>
        </row>
        <row r="9">
          <cell r="B9">
            <v>216.62</v>
          </cell>
          <cell r="C9">
            <v>216.62</v>
          </cell>
          <cell r="D9">
            <v>0</v>
          </cell>
        </row>
        <row r="10">
          <cell r="B10">
            <v>6236.33</v>
          </cell>
          <cell r="C10">
            <v>5717.55</v>
          </cell>
          <cell r="D10">
            <v>518.79</v>
          </cell>
        </row>
        <row r="11">
          <cell r="B11">
            <v>61906.94</v>
          </cell>
          <cell r="C11">
            <v>33439.449999999997</v>
          </cell>
          <cell r="D11">
            <v>28467.49</v>
          </cell>
        </row>
        <row r="12">
          <cell r="B12">
            <v>2702.96</v>
          </cell>
          <cell r="C12">
            <v>1958.7</v>
          </cell>
          <cell r="D12">
            <v>744.26</v>
          </cell>
        </row>
        <row r="13">
          <cell r="B13">
            <v>22856.400000000001</v>
          </cell>
          <cell r="C13">
            <v>7266.78</v>
          </cell>
          <cell r="D13">
            <v>15589.62</v>
          </cell>
        </row>
        <row r="14">
          <cell r="B14">
            <v>193.66</v>
          </cell>
          <cell r="C14">
            <v>0</v>
          </cell>
          <cell r="D14">
            <v>193.66</v>
          </cell>
        </row>
        <row r="15">
          <cell r="B15">
            <v>2135.67</v>
          </cell>
          <cell r="C15">
            <v>795.44</v>
          </cell>
          <cell r="D15">
            <v>1340.23</v>
          </cell>
        </row>
        <row r="16">
          <cell r="B16">
            <v>428.26</v>
          </cell>
          <cell r="C16">
            <v>0</v>
          </cell>
          <cell r="D16">
            <v>428.26</v>
          </cell>
        </row>
        <row r="17">
          <cell r="B17">
            <v>1068.0899999999999</v>
          </cell>
          <cell r="C17">
            <v>317.04000000000002</v>
          </cell>
          <cell r="D17">
            <v>751.06</v>
          </cell>
        </row>
        <row r="18">
          <cell r="B18">
            <v>1382.05</v>
          </cell>
          <cell r="C18">
            <v>739.44</v>
          </cell>
          <cell r="D18">
            <v>642.61</v>
          </cell>
        </row>
        <row r="19">
          <cell r="B19">
            <v>9769.59</v>
          </cell>
          <cell r="C19">
            <v>6056.34</v>
          </cell>
          <cell r="D19">
            <v>3713.25</v>
          </cell>
        </row>
        <row r="20">
          <cell r="B20">
            <v>6527.55</v>
          </cell>
          <cell r="C20">
            <v>1278.73</v>
          </cell>
          <cell r="D20">
            <v>5248.83</v>
          </cell>
        </row>
        <row r="21">
          <cell r="B21">
            <v>7454.1</v>
          </cell>
          <cell r="C21">
            <v>1998.44</v>
          </cell>
          <cell r="D21">
            <v>5455.66</v>
          </cell>
        </row>
        <row r="22">
          <cell r="B22">
            <v>2655.04</v>
          </cell>
          <cell r="C22">
            <v>1240.01</v>
          </cell>
          <cell r="D22">
            <v>1415.03</v>
          </cell>
        </row>
        <row r="23">
          <cell r="B23">
            <v>5694.37</v>
          </cell>
          <cell r="C23">
            <v>1765.92</v>
          </cell>
          <cell r="D23">
            <v>3928.45</v>
          </cell>
        </row>
        <row r="24">
          <cell r="B24">
            <v>1131.24</v>
          </cell>
          <cell r="C24">
            <v>235.26</v>
          </cell>
          <cell r="D24">
            <v>895.98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318.74</v>
          </cell>
          <cell r="C26">
            <v>318.74</v>
          </cell>
          <cell r="D26">
            <v>0</v>
          </cell>
        </row>
      </sheetData>
      <sheetData sheetId="3">
        <row r="4">
          <cell r="B4">
            <v>321284.90999999997</v>
          </cell>
          <cell r="C4">
            <v>171380.11</v>
          </cell>
          <cell r="D4">
            <v>149904.79999999999</v>
          </cell>
        </row>
        <row r="5">
          <cell r="B5">
            <v>148814.81</v>
          </cell>
          <cell r="C5">
            <v>86151.7</v>
          </cell>
          <cell r="D5">
            <v>62663.11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35563.040000000001</v>
          </cell>
          <cell r="C7">
            <v>19668.04</v>
          </cell>
          <cell r="D7">
            <v>15895</v>
          </cell>
        </row>
        <row r="8">
          <cell r="B8">
            <v>298.42</v>
          </cell>
          <cell r="C8">
            <v>298.42</v>
          </cell>
          <cell r="D8">
            <v>0</v>
          </cell>
        </row>
        <row r="9">
          <cell r="B9">
            <v>724.57</v>
          </cell>
          <cell r="C9">
            <v>724.57</v>
          </cell>
          <cell r="D9">
            <v>0</v>
          </cell>
        </row>
        <row r="10">
          <cell r="B10">
            <v>9731.6299999999992</v>
          </cell>
          <cell r="C10">
            <v>8456.34</v>
          </cell>
          <cell r="D10">
            <v>1275.3</v>
          </cell>
        </row>
        <row r="11">
          <cell r="B11">
            <v>56907.6</v>
          </cell>
          <cell r="C11">
            <v>30729.7</v>
          </cell>
          <cell r="D11">
            <v>26177.91</v>
          </cell>
        </row>
        <row r="12">
          <cell r="B12">
            <v>1039.46</v>
          </cell>
          <cell r="C12">
            <v>901.15</v>
          </cell>
          <cell r="D12">
            <v>138.30000000000001</v>
          </cell>
        </row>
        <row r="13">
          <cell r="B13">
            <v>24479.42</v>
          </cell>
          <cell r="C13">
            <v>8135.13</v>
          </cell>
          <cell r="D13">
            <v>16344.29</v>
          </cell>
        </row>
        <row r="14">
          <cell r="B14">
            <v>838.11</v>
          </cell>
          <cell r="C14">
            <v>276.29000000000002</v>
          </cell>
          <cell r="D14">
            <v>561.80999999999995</v>
          </cell>
        </row>
        <row r="15">
          <cell r="B15">
            <v>3177.43</v>
          </cell>
          <cell r="C15">
            <v>2140.2600000000002</v>
          </cell>
          <cell r="D15">
            <v>1037.17</v>
          </cell>
        </row>
        <row r="16">
          <cell r="B16">
            <v>331.11</v>
          </cell>
          <cell r="C16">
            <v>183.71</v>
          </cell>
          <cell r="D16">
            <v>147.41</v>
          </cell>
        </row>
        <row r="17">
          <cell r="B17">
            <v>2270.9699999999998</v>
          </cell>
          <cell r="C17">
            <v>904.67</v>
          </cell>
          <cell r="D17">
            <v>1366.3</v>
          </cell>
        </row>
        <row r="18">
          <cell r="B18">
            <v>1228.71</v>
          </cell>
          <cell r="C18">
            <v>212.56</v>
          </cell>
          <cell r="D18">
            <v>1016.14</v>
          </cell>
        </row>
        <row r="19">
          <cell r="B19">
            <v>11543.72</v>
          </cell>
          <cell r="C19">
            <v>6907.74</v>
          </cell>
          <cell r="D19">
            <v>4635.9799999999996</v>
          </cell>
        </row>
        <row r="20">
          <cell r="B20">
            <v>7410.22</v>
          </cell>
          <cell r="C20">
            <v>1679.28</v>
          </cell>
          <cell r="D20">
            <v>5730.94</v>
          </cell>
        </row>
        <row r="21">
          <cell r="B21">
            <v>6129.05</v>
          </cell>
          <cell r="C21">
            <v>432.8</v>
          </cell>
          <cell r="D21">
            <v>5696.26</v>
          </cell>
        </row>
        <row r="22">
          <cell r="B22">
            <v>2979.95</v>
          </cell>
          <cell r="C22">
            <v>1645.64</v>
          </cell>
          <cell r="D22">
            <v>1334.31</v>
          </cell>
        </row>
        <row r="23">
          <cell r="B23">
            <v>6673.4</v>
          </cell>
          <cell r="C23">
            <v>1932.11</v>
          </cell>
          <cell r="D23">
            <v>4741.3</v>
          </cell>
        </row>
        <row r="24">
          <cell r="B24">
            <v>1143.28</v>
          </cell>
          <cell r="C24">
            <v>0</v>
          </cell>
          <cell r="D24">
            <v>1143.28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tabSelected="1" workbookViewId="0">
      <selection activeCell="A2" sqref="A2:D2"/>
    </sheetView>
  </sheetViews>
  <sheetFormatPr defaultRowHeight="16.5" customHeight="1"/>
  <cols>
    <col min="1" max="1" width="46.140625" style="2" customWidth="1"/>
    <col min="2" max="4" width="19.85546875" style="2" customWidth="1"/>
    <col min="5" max="16384" width="9.140625" style="2"/>
  </cols>
  <sheetData>
    <row r="1" spans="1:5" s="3" customFormat="1" ht="30" customHeight="1">
      <c r="A1" s="1" t="s">
        <v>0</v>
      </c>
      <c r="B1" s="2"/>
      <c r="C1" s="2"/>
      <c r="D1" s="2"/>
    </row>
    <row r="2" spans="1:5" s="3" customFormat="1" ht="30" customHeight="1">
      <c r="A2" s="27" t="s">
        <v>1</v>
      </c>
      <c r="B2" s="28" t="s">
        <v>2</v>
      </c>
      <c r="C2" s="28" t="s">
        <v>3</v>
      </c>
      <c r="D2" s="28" t="s">
        <v>4</v>
      </c>
    </row>
    <row r="3" spans="1:5" s="3" customFormat="1" ht="24" customHeight="1">
      <c r="A3" s="4"/>
      <c r="B3" s="25" t="s">
        <v>5</v>
      </c>
      <c r="C3" s="25"/>
      <c r="D3" s="25"/>
    </row>
    <row r="4" spans="1:5" s="1" customFormat="1" ht="24.95" customHeight="1">
      <c r="A4" s="5" t="s">
        <v>6</v>
      </c>
      <c r="B4" s="6">
        <f>('[1]1'!B4+'[1]2'!B4+'[1]3'!B4+'[1]4'!B4)/4</f>
        <v>324232.69999999995</v>
      </c>
      <c r="C4" s="6">
        <f>('[1]1'!C4+'[1]2'!C4+'[1]3'!C4+'[1]4'!C4)/4</f>
        <v>173133.38</v>
      </c>
      <c r="D4" s="6">
        <f>('[1]1'!D4+'[1]2'!D4+'[1]3'!D4+'[1]4'!D4)/4</f>
        <v>151099.32</v>
      </c>
      <c r="E4" s="7"/>
    </row>
    <row r="5" spans="1:5" s="10" customFormat="1" ht="17.45" customHeight="1">
      <c r="A5" s="8" t="s">
        <v>7</v>
      </c>
      <c r="B5" s="9">
        <f>('[1]1'!B5+'[1]2'!B5+'[1]3'!B5+'[1]4'!B5)/4</f>
        <v>154142.27249999999</v>
      </c>
      <c r="C5" s="9">
        <f>('[1]1'!C5+'[1]2'!C5+'[1]3'!C5+'[1]4'!C5)/4</f>
        <v>89080.122499999998</v>
      </c>
      <c r="D5" s="9">
        <f>('[1]1'!D5+'[1]2'!D5+'[1]3'!D5+'[1]4'!D5)/4</f>
        <v>65062.15</v>
      </c>
      <c r="E5" s="7"/>
    </row>
    <row r="6" spans="1:5" s="10" customFormat="1" ht="17.45" customHeight="1">
      <c r="A6" s="8" t="s">
        <v>8</v>
      </c>
      <c r="B6" s="9">
        <f>('[1]1'!B6+'[1]2'!B6+'[1]3'!B6+'[1]4'!B6)/4</f>
        <v>113.00749999999999</v>
      </c>
      <c r="C6" s="9">
        <f>('[1]1'!C6+'[1]2'!C6+'[1]3'!C6+'[1]4'!C6)/4</f>
        <v>113.00749999999999</v>
      </c>
      <c r="D6" s="9">
        <f>('[1]1'!D6+'[1]2'!D6+'[1]3'!D6+'[1]4'!D6)/4</f>
        <v>0</v>
      </c>
      <c r="E6" s="7"/>
    </row>
    <row r="7" spans="1:5" s="10" customFormat="1" ht="17.45" customHeight="1">
      <c r="A7" s="11" t="s">
        <v>9</v>
      </c>
      <c r="B7" s="9">
        <f>('[1]1'!B7+'[1]2'!B7+'[1]3'!B7+'[1]4'!B7)/4</f>
        <v>31670.8325</v>
      </c>
      <c r="C7" s="9">
        <f>('[1]1'!C7+'[1]2'!C7+'[1]3'!C7+'[1]4'!C7)/4</f>
        <v>17516.0625</v>
      </c>
      <c r="D7" s="9">
        <f>('[1]1'!D7+'[1]2'!D7+'[1]3'!D7+'[1]4'!D7)/4</f>
        <v>14154.7675</v>
      </c>
      <c r="E7" s="7"/>
    </row>
    <row r="8" spans="1:5" s="10" customFormat="1" ht="17.45" customHeight="1">
      <c r="A8" s="11" t="s">
        <v>10</v>
      </c>
      <c r="B8" s="9">
        <f>('[1]1'!B8+'[1]2'!B8+'[1]3'!B8+'[1]4'!B8)/4</f>
        <v>629.66499999999996</v>
      </c>
      <c r="C8" s="9">
        <f>('[1]1'!C8+'[1]2'!C8+'[1]3'!C8+'[1]4'!C8)/4</f>
        <v>529.21500000000003</v>
      </c>
      <c r="D8" s="9">
        <f>('[1]1'!D8+'[1]2'!D8+'[1]3'!D8+'[1]4'!D8)/4</f>
        <v>100.44999999999999</v>
      </c>
      <c r="E8" s="7"/>
    </row>
    <row r="9" spans="1:5" s="10" customFormat="1" ht="17.45" customHeight="1">
      <c r="A9" s="8" t="s">
        <v>11</v>
      </c>
      <c r="B9" s="9">
        <f>('[1]1'!B9+'[1]2'!B9+'[1]3'!B9+'[1]4'!B9)/4</f>
        <v>479.61500000000001</v>
      </c>
      <c r="C9" s="9">
        <f>('[1]1'!C9+'[1]2'!C9+'[1]3'!C9+'[1]4'!C9)/4</f>
        <v>358.75</v>
      </c>
      <c r="D9" s="9">
        <f>('[1]1'!D9+'[1]2'!D9+'[1]3'!D9+'[1]4'!D9)/4</f>
        <v>120.86500000000001</v>
      </c>
      <c r="E9" s="7"/>
    </row>
    <row r="10" spans="1:5" ht="17.45" customHeight="1">
      <c r="A10" s="8" t="s">
        <v>12</v>
      </c>
      <c r="B10" s="9">
        <f>('[1]1'!B10+'[1]2'!B10+'[1]3'!B10+'[1]4'!B10)/4</f>
        <v>10875.05</v>
      </c>
      <c r="C10" s="9">
        <f>('[1]1'!C10+'[1]2'!C10+'[1]3'!C10+'[1]4'!C10)/4</f>
        <v>9033.2099999999991</v>
      </c>
      <c r="D10" s="9">
        <f>('[1]1'!D10+'[1]2'!D10+'[1]3'!D10+'[1]4'!D10)/4</f>
        <v>1841.8425</v>
      </c>
      <c r="E10" s="7"/>
    </row>
    <row r="11" spans="1:5" ht="17.25" customHeight="1">
      <c r="A11" s="12" t="s">
        <v>13</v>
      </c>
      <c r="B11" s="9">
        <f>('[1]1'!B11+'[1]2'!B11+'[1]3'!B11+'[1]4'!B11)/4</f>
        <v>56655.042500000003</v>
      </c>
      <c r="C11" s="9">
        <f>('[1]1'!C11+'[1]2'!C11+'[1]3'!C11+'[1]4'!C11)/4</f>
        <v>29792.115000000002</v>
      </c>
      <c r="D11" s="9">
        <f>('[1]1'!D11+'[1]2'!D11+'[1]3'!D11+'[1]4'!D11)/4</f>
        <v>26862.93</v>
      </c>
      <c r="E11" s="7"/>
    </row>
    <row r="12" spans="1:5" s="14" customFormat="1" ht="17.45" customHeight="1">
      <c r="A12" s="13" t="s">
        <v>14</v>
      </c>
      <c r="B12" s="9">
        <f>('[1]1'!B12+'[1]2'!B12+'[1]3'!B12+'[1]4'!B12)/4</f>
        <v>2073.4549999999999</v>
      </c>
      <c r="C12" s="9">
        <f>('[1]1'!C12+'[1]2'!C12+'[1]3'!C12+'[1]4'!C12)/4</f>
        <v>1751.7024999999999</v>
      </c>
      <c r="D12" s="9">
        <f>('[1]1'!D12+'[1]2'!D12+'[1]3'!D12+'[1]4'!D12)/4</f>
        <v>321.75</v>
      </c>
      <c r="E12" s="7"/>
    </row>
    <row r="13" spans="1:5" ht="17.45" customHeight="1">
      <c r="A13" s="15" t="s">
        <v>15</v>
      </c>
      <c r="B13" s="9">
        <f>('[1]1'!B13+'[1]2'!B13+'[1]3'!B13+'[1]4'!B13)/4</f>
        <v>23150.295000000002</v>
      </c>
      <c r="C13" s="9">
        <f>('[1]1'!C13+'[1]2'!C13+'[1]3'!C13+'[1]4'!C13)/4</f>
        <v>7537.4925000000003</v>
      </c>
      <c r="D13" s="9">
        <f>('[1]1'!D13+'[1]2'!D13+'[1]3'!D13+'[1]4'!D13)/4</f>
        <v>15612.802500000002</v>
      </c>
      <c r="E13" s="7"/>
    </row>
    <row r="14" spans="1:5" ht="17.45" customHeight="1">
      <c r="A14" s="15" t="s">
        <v>16</v>
      </c>
      <c r="B14" s="9">
        <f>('[1]1'!B14+'[1]2'!B14+'[1]3'!B14+'[1]4'!B14)/4</f>
        <v>682.58749999999998</v>
      </c>
      <c r="C14" s="9">
        <f>('[1]1'!C14+'[1]2'!C14+'[1]3'!C14+'[1]4'!C14)/4</f>
        <v>315.505</v>
      </c>
      <c r="D14" s="9">
        <f>('[1]1'!D14+'[1]2'!D14+'[1]3'!D14+'[1]4'!D14)/4</f>
        <v>367.08</v>
      </c>
      <c r="E14" s="7"/>
    </row>
    <row r="15" spans="1:5" ht="17.45" customHeight="1">
      <c r="A15" s="16" t="s">
        <v>17</v>
      </c>
      <c r="B15" s="9">
        <f>('[1]1'!B15+'[1]2'!B15+'[1]3'!B15+'[1]4'!B15)/4</f>
        <v>2884.28</v>
      </c>
      <c r="C15" s="9">
        <f>('[1]1'!C15+'[1]2'!C15+'[1]3'!C15+'[1]4'!C15)/4</f>
        <v>1404.7900000000002</v>
      </c>
      <c r="D15" s="9">
        <f>('[1]1'!D15+'[1]2'!D15+'[1]3'!D15+'[1]4'!D15)/4</f>
        <v>1479.49</v>
      </c>
      <c r="E15" s="7"/>
    </row>
    <row r="16" spans="1:5" ht="17.25" customHeight="1">
      <c r="A16" s="17" t="s">
        <v>18</v>
      </c>
      <c r="B16" s="9">
        <f>('[1]1'!B16+'[1]2'!B16+'[1]3'!B16+'[1]4'!B16)/4</f>
        <v>428.66999999999996</v>
      </c>
      <c r="C16" s="9">
        <f>('[1]1'!C16+'[1]2'!C16+'[1]3'!C16+'[1]4'!C16)/4</f>
        <v>240.92750000000001</v>
      </c>
      <c r="D16" s="9">
        <f>('[1]1'!D16+'[1]2'!D16+'[1]3'!D16+'[1]4'!D16)/4</f>
        <v>187.74250000000001</v>
      </c>
      <c r="E16" s="7"/>
    </row>
    <row r="17" spans="1:5" ht="17.45" customHeight="1">
      <c r="A17" s="10" t="s">
        <v>19</v>
      </c>
      <c r="B17" s="9">
        <f>('[1]1'!B17+'[1]2'!B17+'[1]3'!B17+'[1]4'!B17)/4</f>
        <v>1779.4449999999999</v>
      </c>
      <c r="C17" s="9">
        <f>('[1]1'!C17+'[1]2'!C17+'[1]3'!C17+'[1]4'!C17)/4</f>
        <v>873.46</v>
      </c>
      <c r="D17" s="9">
        <f>('[1]1'!D17+'[1]2'!D17+'[1]3'!D17+'[1]4'!D17)/4</f>
        <v>905.98749999999995</v>
      </c>
      <c r="E17" s="7"/>
    </row>
    <row r="18" spans="1:5" ht="17.45" customHeight="1">
      <c r="A18" s="10" t="s">
        <v>20</v>
      </c>
      <c r="B18" s="9">
        <f>('[1]1'!B18+'[1]2'!B18+'[1]3'!B18+'[1]4'!B18)/4</f>
        <v>1217.3150000000001</v>
      </c>
      <c r="C18" s="9">
        <f>('[1]1'!C18+'[1]2'!C18+'[1]3'!C18+'[1]4'!C18)/4</f>
        <v>513.33249999999998</v>
      </c>
      <c r="D18" s="9">
        <f>('[1]1'!D18+'[1]2'!D18+'[1]3'!D18+'[1]4'!D18)/4</f>
        <v>703.98</v>
      </c>
      <c r="E18" s="7"/>
    </row>
    <row r="19" spans="1:5" ht="17.45" customHeight="1">
      <c r="A19" s="10" t="s">
        <v>21</v>
      </c>
      <c r="B19" s="9">
        <f>('[1]1'!B19+'[1]2'!B19+'[1]3'!B19+'[1]4'!B19)/4</f>
        <v>11085.8925</v>
      </c>
      <c r="C19" s="9">
        <f>('[1]1'!C19+'[1]2'!C19+'[1]3'!C19+'[1]4'!C19)/4</f>
        <v>6862.6674999999996</v>
      </c>
      <c r="D19" s="9">
        <f>('[1]1'!D19+'[1]2'!D19+'[1]3'!D19+'[1]4'!D19)/4</f>
        <v>4223.2250000000004</v>
      </c>
      <c r="E19" s="7"/>
    </row>
    <row r="20" spans="1:5" ht="17.45" customHeight="1">
      <c r="A20" s="10" t="s">
        <v>22</v>
      </c>
      <c r="B20" s="9">
        <f>('[1]1'!B20+'[1]2'!B20+'[1]3'!B20+'[1]4'!B20)/4</f>
        <v>7355.25</v>
      </c>
      <c r="C20" s="9">
        <f>('[1]1'!C20+'[1]2'!C20+'[1]3'!C20+'[1]4'!C20)/4</f>
        <v>1561.9425000000001</v>
      </c>
      <c r="D20" s="9">
        <f>('[1]1'!D20+'[1]2'!D20+'[1]3'!D20+'[1]4'!D20)/4</f>
        <v>5793.3074999999999</v>
      </c>
      <c r="E20" s="7"/>
    </row>
    <row r="21" spans="1:5" ht="17.45" customHeight="1">
      <c r="A21" s="10" t="s">
        <v>23</v>
      </c>
      <c r="B21" s="9">
        <f>('[1]1'!B21+'[1]2'!B21+'[1]3'!B21+'[1]4'!B21)/4</f>
        <v>7220.27</v>
      </c>
      <c r="C21" s="9">
        <f>('[1]1'!C21+'[1]2'!C21+'[1]3'!C21+'[1]4'!C21)/4</f>
        <v>1306.7850000000001</v>
      </c>
      <c r="D21" s="9">
        <f>('[1]1'!D21+'[1]2'!D21+'[1]3'!D21+'[1]4'!D21)/4</f>
        <v>5913.49</v>
      </c>
      <c r="E21" s="7"/>
    </row>
    <row r="22" spans="1:5" ht="17.45" customHeight="1">
      <c r="A22" s="10" t="s">
        <v>24</v>
      </c>
      <c r="B22" s="9">
        <f>('[1]1'!B22+'[1]2'!B22+'[1]3'!B22+'[1]4'!B22)/4</f>
        <v>3531.4974999999999</v>
      </c>
      <c r="C22" s="9">
        <f>('[1]1'!C22+'[1]2'!C22+'[1]3'!C22+'[1]4'!C22)/4</f>
        <v>1842.2674999999999</v>
      </c>
      <c r="D22" s="9">
        <f>('[1]1'!D22+'[1]2'!D22+'[1]3'!D22+'[1]4'!D22)/4</f>
        <v>1689.23</v>
      </c>
      <c r="E22" s="7"/>
    </row>
    <row r="23" spans="1:5" ht="17.45" customHeight="1">
      <c r="A23" s="10" t="s">
        <v>25</v>
      </c>
      <c r="B23" s="9">
        <f>('[1]1'!B23+'[1]2'!B23+'[1]3'!B23+'[1]4'!B23)/4</f>
        <v>6793.7175000000007</v>
      </c>
      <c r="C23" s="9">
        <f>('[1]1'!C23+'[1]2'!C23+'[1]3'!C23+'[1]4'!C23)/4</f>
        <v>2255.8824999999997</v>
      </c>
      <c r="D23" s="9">
        <f>('[1]1'!D23+'[1]2'!D23+'[1]3'!D23+'[1]4'!D23)/4</f>
        <v>4537.835</v>
      </c>
      <c r="E23" s="7"/>
    </row>
    <row r="24" spans="1:5" ht="17.45" customHeight="1">
      <c r="A24" s="10" t="s">
        <v>26</v>
      </c>
      <c r="B24" s="9">
        <f>('[1]1'!B24+'[1]2'!B24+'[1]3'!B24+'[1]4'!B24)/4</f>
        <v>1384.85</v>
      </c>
      <c r="C24" s="9">
        <f>('[1]1'!C24+'[1]2'!C24+'[1]3'!C24+'[1]4'!C24)/4</f>
        <v>164.45500000000001</v>
      </c>
      <c r="D24" s="9">
        <f>('[1]1'!D24+'[1]2'!D24+'[1]3'!D24+'[1]4'!D24)/4</f>
        <v>1220.3924999999999</v>
      </c>
      <c r="E24" s="7"/>
    </row>
    <row r="25" spans="1:5" ht="17.45" customHeight="1">
      <c r="A25" s="10" t="s">
        <v>27</v>
      </c>
      <c r="B25" s="18">
        <f>('[1]1'!B25+'[1]2'!B25+'[1]3'!B25+'[1]4'!B25)/4</f>
        <v>0</v>
      </c>
      <c r="C25" s="18">
        <f>('[1]1'!C25+'[1]2'!C25+'[1]3'!C25+'[1]4'!C25)/4</f>
        <v>0</v>
      </c>
      <c r="D25" s="18">
        <f>('[1]1'!D25+'[1]2'!D25+'[1]3'!D25+'[1]4'!D25)/4</f>
        <v>0</v>
      </c>
      <c r="E25" s="7"/>
    </row>
    <row r="26" spans="1:5" ht="17.45" customHeight="1">
      <c r="A26" s="15" t="s">
        <v>28</v>
      </c>
      <c r="B26" s="18">
        <f>('[1]1'!B26+'[1]2'!B26+'[1]3'!B26+'[1]4'!B26)/4</f>
        <v>79.685000000000002</v>
      </c>
      <c r="C26" s="18">
        <f>('[1]1'!C26+'[1]2'!C26+'[1]3'!C26+'[1]4'!C26)/4</f>
        <v>79.685000000000002</v>
      </c>
      <c r="D26" s="18">
        <f>('[1]1'!D26+'[1]2'!D26+'[1]3'!D26+'[1]4'!D26)/4</f>
        <v>0</v>
      </c>
    </row>
    <row r="27" spans="1:5" ht="23.25" customHeight="1">
      <c r="A27" s="10"/>
      <c r="B27" s="26" t="s">
        <v>29</v>
      </c>
      <c r="C27" s="26"/>
      <c r="D27" s="26"/>
    </row>
    <row r="28" spans="1:5" s="1" customFormat="1" ht="24.95" customHeight="1">
      <c r="A28" s="19" t="s">
        <v>6</v>
      </c>
      <c r="B28" s="20">
        <f>SUM(B29:B50)</f>
        <v>99.999998457897703</v>
      </c>
      <c r="C28" s="20">
        <f>SUM(C29:C50)</f>
        <v>99.999998556026569</v>
      </c>
      <c r="D28" s="20">
        <f>SUM(D29:D50)</f>
        <v>99.999998345459133</v>
      </c>
    </row>
    <row r="29" spans="1:5" s="10" customFormat="1" ht="17.45" customHeight="1">
      <c r="A29" s="8" t="s">
        <v>7</v>
      </c>
      <c r="B29" s="21">
        <f t="shared" ref="B29:B50" si="0">B5*100/$B$4</f>
        <v>47.540631312017581</v>
      </c>
      <c r="C29" s="21">
        <f t="shared" ref="C29:C50" si="1">C5*100/$C$4</f>
        <v>51.451731895952122</v>
      </c>
      <c r="D29" s="21">
        <f t="shared" ref="D29:D50" si="2">D5*100/$D$4</f>
        <v>43.059194442436933</v>
      </c>
    </row>
    <row r="30" spans="1:5" s="10" customFormat="1" ht="17.45" customHeight="1">
      <c r="A30" s="8" t="s">
        <v>8</v>
      </c>
      <c r="B30" s="21">
        <f t="shared" si="0"/>
        <v>3.4853825662864976E-2</v>
      </c>
      <c r="C30" s="21">
        <f t="shared" si="1"/>
        <v>6.5271930808489961E-2</v>
      </c>
      <c r="D30" s="21">
        <f t="shared" si="2"/>
        <v>0</v>
      </c>
    </row>
    <row r="31" spans="1:5" s="10" customFormat="1" ht="17.45" customHeight="1">
      <c r="A31" s="11" t="s">
        <v>9</v>
      </c>
      <c r="B31" s="21">
        <f t="shared" si="0"/>
        <v>9.7679328766037496</v>
      </c>
      <c r="C31" s="21">
        <f t="shared" si="1"/>
        <v>10.117091516378874</v>
      </c>
      <c r="D31" s="21">
        <f t="shared" si="2"/>
        <v>9.3678565198043238</v>
      </c>
    </row>
    <row r="32" spans="1:5" s="10" customFormat="1" ht="17.45" customHeight="1">
      <c r="A32" s="11" t="s">
        <v>10</v>
      </c>
      <c r="B32" s="21">
        <f t="shared" si="0"/>
        <v>0.19420157189574033</v>
      </c>
      <c r="C32" s="21">
        <f t="shared" si="1"/>
        <v>0.30566895881083128</v>
      </c>
      <c r="D32" s="21">
        <f t="shared" si="2"/>
        <v>6.6479452058420901E-2</v>
      </c>
    </row>
    <row r="33" spans="1:4" s="10" customFormat="1" ht="17.45" customHeight="1">
      <c r="A33" s="8" t="s">
        <v>11</v>
      </c>
      <c r="B33" s="21">
        <f t="shared" si="0"/>
        <v>0.1479230811697895</v>
      </c>
      <c r="C33" s="21">
        <f t="shared" si="1"/>
        <v>0.20721018673579872</v>
      </c>
      <c r="D33" s="21">
        <f t="shared" si="2"/>
        <v>7.9990432782887436E-2</v>
      </c>
    </row>
    <row r="34" spans="1:4" ht="17.45" customHeight="1">
      <c r="A34" s="8" t="s">
        <v>12</v>
      </c>
      <c r="B34" s="21">
        <f t="shared" si="0"/>
        <v>3.3540879744701879</v>
      </c>
      <c r="C34" s="21">
        <f t="shared" si="1"/>
        <v>5.217486079229781</v>
      </c>
      <c r="D34" s="21">
        <f t="shared" si="2"/>
        <v>1.2189614751409867</v>
      </c>
    </row>
    <row r="35" spans="1:4" ht="17.25" customHeight="1">
      <c r="A35" s="12" t="s">
        <v>13</v>
      </c>
      <c r="B35" s="21">
        <f t="shared" si="0"/>
        <v>17.473574534585811</v>
      </c>
      <c r="C35" s="21">
        <f t="shared" si="1"/>
        <v>17.207608954437323</v>
      </c>
      <c r="D35" s="21">
        <f t="shared" si="2"/>
        <v>17.77832620292401</v>
      </c>
    </row>
    <row r="36" spans="1:4" ht="17.45" customHeight="1">
      <c r="A36" s="13" t="s">
        <v>14</v>
      </c>
      <c r="B36" s="21">
        <f t="shared" si="0"/>
        <v>0.63949595460297504</v>
      </c>
      <c r="C36" s="21">
        <f t="shared" si="1"/>
        <v>1.0117647446148166</v>
      </c>
      <c r="D36" s="21">
        <f t="shared" si="2"/>
        <v>0.2129394096545239</v>
      </c>
    </row>
    <row r="37" spans="1:4" s="14" customFormat="1" ht="17.45" customHeight="1">
      <c r="A37" s="15" t="s">
        <v>15</v>
      </c>
      <c r="B37" s="21">
        <f t="shared" si="0"/>
        <v>7.140024741489678</v>
      </c>
      <c r="C37" s="21">
        <f t="shared" si="1"/>
        <v>4.3535755496715884</v>
      </c>
      <c r="D37" s="21">
        <f t="shared" si="2"/>
        <v>10.332807917335433</v>
      </c>
    </row>
    <row r="38" spans="1:4" ht="17.45" customHeight="1">
      <c r="A38" s="15" t="s">
        <v>16</v>
      </c>
      <c r="B38" s="21">
        <f t="shared" si="0"/>
        <v>0.21052395393802048</v>
      </c>
      <c r="C38" s="21">
        <f t="shared" si="1"/>
        <v>0.18223233440021791</v>
      </c>
      <c r="D38" s="21">
        <f t="shared" si="2"/>
        <v>0.24293954466505871</v>
      </c>
    </row>
    <row r="39" spans="1:4" ht="18.75" customHeight="1">
      <c r="A39" s="16" t="s">
        <v>17</v>
      </c>
      <c r="B39" s="21">
        <f t="shared" si="0"/>
        <v>0.88957097788100969</v>
      </c>
      <c r="C39" s="21">
        <f t="shared" si="1"/>
        <v>0.81139177205458601</v>
      </c>
      <c r="D39" s="21">
        <f t="shared" si="2"/>
        <v>0.97915066725647737</v>
      </c>
    </row>
    <row r="40" spans="1:4" ht="18.75" customHeight="1">
      <c r="A40" s="17" t="s">
        <v>18</v>
      </c>
      <c r="B40" s="21">
        <f t="shared" si="0"/>
        <v>0.13221060059642348</v>
      </c>
      <c r="C40" s="21">
        <f t="shared" si="1"/>
        <v>0.13915716310742618</v>
      </c>
      <c r="D40" s="21">
        <f t="shared" si="2"/>
        <v>0.12425105553089186</v>
      </c>
    </row>
    <row r="41" spans="1:4" ht="17.45" customHeight="1">
      <c r="A41" s="10" t="s">
        <v>19</v>
      </c>
      <c r="B41" s="21">
        <f t="shared" si="0"/>
        <v>0.54881725378100366</v>
      </c>
      <c r="C41" s="21">
        <f t="shared" si="1"/>
        <v>0.50450121172474072</v>
      </c>
      <c r="D41" s="21">
        <f t="shared" si="2"/>
        <v>0.59959733769814449</v>
      </c>
    </row>
    <row r="42" spans="1:4" ht="17.45" customHeight="1">
      <c r="A42" s="10" t="s">
        <v>20</v>
      </c>
      <c r="B42" s="21">
        <f t="shared" si="0"/>
        <v>0.37544485796774973</v>
      </c>
      <c r="C42" s="21">
        <f t="shared" si="1"/>
        <v>0.29649539563081362</v>
      </c>
      <c r="D42" s="21">
        <f t="shared" si="2"/>
        <v>0.46590547197697513</v>
      </c>
    </row>
    <row r="43" spans="1:4" ht="17.45" customHeight="1">
      <c r="A43" s="10" t="s">
        <v>21</v>
      </c>
      <c r="B43" s="21">
        <f t="shared" si="0"/>
        <v>3.4191161162954882</v>
      </c>
      <c r="C43" s="21">
        <f t="shared" si="1"/>
        <v>3.9638038025942772</v>
      </c>
      <c r="D43" s="21">
        <f t="shared" si="2"/>
        <v>2.7949993421545511</v>
      </c>
    </row>
    <row r="44" spans="1:4" ht="17.45" customHeight="1">
      <c r="A44" s="10" t="s">
        <v>22</v>
      </c>
      <c r="B44" s="21">
        <f t="shared" si="0"/>
        <v>2.2685096228727089</v>
      </c>
      <c r="C44" s="21">
        <f t="shared" si="1"/>
        <v>0.90216138563227954</v>
      </c>
      <c r="D44" s="21">
        <f t="shared" si="2"/>
        <v>3.8341056068286736</v>
      </c>
    </row>
    <row r="45" spans="1:4" ht="17.45" customHeight="1">
      <c r="A45" s="10" t="s">
        <v>23</v>
      </c>
      <c r="B45" s="21">
        <f t="shared" si="0"/>
        <v>2.2268790285495577</v>
      </c>
      <c r="C45" s="21">
        <f t="shared" si="1"/>
        <v>0.75478512577990453</v>
      </c>
      <c r="D45" s="21">
        <f t="shared" si="2"/>
        <v>3.9136443499547182</v>
      </c>
    </row>
    <row r="46" spans="1:4" ht="17.45" customHeight="1">
      <c r="A46" s="10" t="s">
        <v>24</v>
      </c>
      <c r="B46" s="21">
        <f t="shared" si="0"/>
        <v>1.0891860999831295</v>
      </c>
      <c r="C46" s="21">
        <f t="shared" si="1"/>
        <v>1.0640741259715487</v>
      </c>
      <c r="D46" s="21">
        <f t="shared" si="2"/>
        <v>1.1179600278809989</v>
      </c>
    </row>
    <row r="47" spans="1:4" ht="17.45" customHeight="1">
      <c r="A47" s="10" t="s">
        <v>25</v>
      </c>
      <c r="B47" s="21">
        <f t="shared" si="0"/>
        <v>2.0953215082871042</v>
      </c>
      <c r="C47" s="21">
        <f t="shared" si="1"/>
        <v>1.3029737535303705</v>
      </c>
      <c r="D47" s="21">
        <f t="shared" si="2"/>
        <v>3.0032133830913335</v>
      </c>
    </row>
    <row r="48" spans="1:4" ht="17.45" customHeight="1">
      <c r="A48" s="10" t="s">
        <v>26</v>
      </c>
      <c r="B48" s="21">
        <f t="shared" si="0"/>
        <v>0.42711608051871391</v>
      </c>
      <c r="C48" s="21">
        <f t="shared" si="1"/>
        <v>9.4987459957172907E-2</v>
      </c>
      <c r="D48" s="21">
        <f t="shared" si="2"/>
        <v>0.80767570628378738</v>
      </c>
    </row>
    <row r="49" spans="1:5" ht="17.45" customHeight="1">
      <c r="A49" s="15" t="s">
        <v>27</v>
      </c>
      <c r="B49" s="21">
        <f t="shared" si="0"/>
        <v>0</v>
      </c>
      <c r="C49" s="21">
        <f t="shared" si="1"/>
        <v>0</v>
      </c>
      <c r="D49" s="21">
        <f t="shared" si="2"/>
        <v>0</v>
      </c>
      <c r="E49" s="14"/>
    </row>
    <row r="50" spans="1:5" ht="17.45" customHeight="1">
      <c r="A50" s="15" t="s">
        <v>28</v>
      </c>
      <c r="B50" s="21">
        <f t="shared" si="0"/>
        <v>2.4576484728406484E-2</v>
      </c>
      <c r="C50" s="21">
        <f t="shared" si="1"/>
        <v>4.6025209003601728E-2</v>
      </c>
      <c r="D50" s="21">
        <f t="shared" si="2"/>
        <v>0</v>
      </c>
      <c r="E50" s="14"/>
    </row>
    <row r="51" spans="1:5" ht="6" customHeight="1">
      <c r="A51" s="22"/>
      <c r="B51" s="23"/>
      <c r="C51" s="23"/>
      <c r="D51" s="23"/>
    </row>
    <row r="52" spans="1:5" ht="7.5" customHeight="1"/>
    <row r="53" spans="1:5" ht="18" customHeight="1">
      <c r="A53" s="24" t="s">
        <v>31</v>
      </c>
    </row>
    <row r="54" spans="1:5" ht="18" customHeight="1">
      <c r="A54" s="24" t="s">
        <v>30</v>
      </c>
    </row>
  </sheetData>
  <mergeCells count="2">
    <mergeCell ref="B3:D3"/>
    <mergeCell ref="B27:D27"/>
  </mergeCells>
  <pageMargins left="0.89" right="0.6" top="0.59055118110236227" bottom="0.19685039370078741" header="0.39370078740157483" footer="0.31496062992125984"/>
  <pageSetup paperSize="9" scale="85" firstPageNumber="13" orientation="portrait" useFirstPageNumber="1" horizontalDpi="300" verticalDpi="300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t457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2015-02-03T08:03:12Z</cp:lastPrinted>
  <dcterms:created xsi:type="dcterms:W3CDTF">2015-02-02T09:05:46Z</dcterms:created>
  <dcterms:modified xsi:type="dcterms:W3CDTF">2015-02-03T08:03:14Z</dcterms:modified>
</cp:coreProperties>
</file>