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T-16.4 D" sheetId="1" r:id="rId1"/>
  </sheets>
  <definedNames>
    <definedName name="_xlnm.Print_Area" localSheetId="0">'T-16.4 D'!$A$1:$O$26</definedName>
  </definedNames>
  <calcPr calcId="124519"/>
</workbook>
</file>

<file path=xl/calcChain.xml><?xml version="1.0" encoding="utf-8"?>
<calcChain xmlns="http://schemas.openxmlformats.org/spreadsheetml/2006/main">
  <c r="F8" i="1"/>
  <c r="E8" s="1"/>
  <c r="G8"/>
  <c r="H8"/>
  <c r="I8"/>
  <c r="J8"/>
  <c r="K8"/>
  <c r="L8"/>
  <c r="E9"/>
  <c r="E10"/>
  <c r="E11"/>
  <c r="E12"/>
  <c r="E13"/>
  <c r="E14"/>
  <c r="E15"/>
  <c r="E16"/>
  <c r="E17"/>
  <c r="E18"/>
  <c r="E19"/>
  <c r="E20"/>
  <c r="E21"/>
  <c r="E22"/>
</calcChain>
</file>

<file path=xl/sharedStrings.xml><?xml version="1.0" encoding="utf-8"?>
<sst xmlns="http://schemas.openxmlformats.org/spreadsheetml/2006/main" count="55" uniqueCount="54">
  <si>
    <t xml:space="preserve">  Source:   Chanthaburi Provincial Revenue Office</t>
  </si>
  <si>
    <t xml:space="preserve">       ที่มา:  สำนักงานสรรพากรพื้นที่จันทบุรี</t>
  </si>
  <si>
    <t xml:space="preserve"> Customs</t>
  </si>
  <si>
    <t>ศุลกากร</t>
  </si>
  <si>
    <t xml:space="preserve"> Transport Office</t>
  </si>
  <si>
    <t>ขนส่ง</t>
  </si>
  <si>
    <t xml:space="preserve"> Lands Office</t>
  </si>
  <si>
    <t>ที่ดิน</t>
  </si>
  <si>
    <t xml:space="preserve"> Finance Office</t>
  </si>
  <si>
    <t>คลังหัก ณ ที่จ่าย</t>
  </si>
  <si>
    <t xml:space="preserve"> Khao Khitchakut  District</t>
  </si>
  <si>
    <t>อำเภอเขาคิชฌกูฏ</t>
  </si>
  <si>
    <t xml:space="preserve"> Na Yai Am District</t>
  </si>
  <si>
    <t>อำเภอนายายอาม</t>
  </si>
  <si>
    <t xml:space="preserve"> Kaeng Hang Maeu District</t>
  </si>
  <si>
    <t>อำเภอแก่งหางแมว</t>
  </si>
  <si>
    <t xml:space="preserve"> Soi Dao District</t>
  </si>
  <si>
    <t>อำเภอสอยดาว</t>
  </si>
  <si>
    <t xml:space="preserve"> Laem Sing District</t>
  </si>
  <si>
    <t>อำเภอแหลมสิงห์</t>
  </si>
  <si>
    <t xml:space="preserve"> Makham District</t>
  </si>
  <si>
    <t>อำเภอมะขาม</t>
  </si>
  <si>
    <t xml:space="preserve"> Pong Nam Ron District</t>
  </si>
  <si>
    <t>อำเภอโป่งน้ำร้อน</t>
  </si>
  <si>
    <t xml:space="preserve"> Tha Mai District</t>
  </si>
  <si>
    <t>อำเภอท่าใหม่</t>
  </si>
  <si>
    <t xml:space="preserve"> Khlung District</t>
  </si>
  <si>
    <t>อำเภอขลุง</t>
  </si>
  <si>
    <t xml:space="preserve"> Mueang Chanthaburi District</t>
  </si>
  <si>
    <t>อำเภอเมืองจันทบุรี</t>
  </si>
  <si>
    <t>Total</t>
  </si>
  <si>
    <t>รวมยอด</t>
  </si>
  <si>
    <t>Others</t>
  </si>
  <si>
    <t>Stamp duties</t>
  </si>
  <si>
    <t>Specific duties</t>
  </si>
  <si>
    <t>Value added tax</t>
  </si>
  <si>
    <t>Business tax</t>
  </si>
  <si>
    <t>Corporate income tax</t>
  </si>
  <si>
    <t>Personal income tax</t>
  </si>
  <si>
    <t>District</t>
  </si>
  <si>
    <t>อื่น ๆ</t>
  </si>
  <si>
    <t>อากรแสตมป์</t>
  </si>
  <si>
    <t>ธุรกิจเฉพาะ</t>
  </si>
  <si>
    <t>มูลค่าเพิ่ม</t>
  </si>
  <si>
    <t>การค้า</t>
  </si>
  <si>
    <t>นิติบุคคล</t>
  </si>
  <si>
    <t>บุคคลธรรมดา</t>
  </si>
  <si>
    <t>รวม</t>
  </si>
  <si>
    <t>อำเภอ</t>
  </si>
  <si>
    <t>ประเภทภาษี (บาท) Type of taxes (Baht)</t>
  </si>
  <si>
    <t>Revenue Tax by Type of Taxes and District: 2014</t>
  </si>
  <si>
    <t>Table</t>
  </si>
  <si>
    <t>รายได้จากการจัดเก็บเงินภาษีของกรมสรรพากร จำแนกตามประเภทภาษี เป็นรายอำเภอ พ.ศ. 2557</t>
  </si>
  <si>
    <t xml:space="preserve">ตาราง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</si>
</sst>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.00_-;\-&quot;฿&quot;* #,##0.00_-;_-* &quot;-&quot;_-;_-@_-"/>
    <numFmt numFmtId="165" formatCode="0.0"/>
  </numFmts>
  <fonts count="6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164" fontId="2" fillId="0" borderId="4" xfId="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164" fontId="4" fillId="0" borderId="4" xfId="1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65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</cellXfs>
  <cellStyles count="2">
    <cellStyle name="เครื่องหมายจุลภาค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1466850</xdr:colOff>
      <xdr:row>0</xdr:row>
      <xdr:rowOff>0</xdr:rowOff>
    </xdr:from>
    <xdr:to>
      <xdr:col>15</xdr:col>
      <xdr:colOff>219075</xdr:colOff>
      <xdr:row>26</xdr:row>
      <xdr:rowOff>0</xdr:rowOff>
    </xdr:to>
    <xdr:grpSp>
      <xdr:nvGrpSpPr>
        <xdr:cNvPr id="2" name="Group 66"/>
        <xdr:cNvGrpSpPr>
          <a:grpSpLocks/>
        </xdr:cNvGrpSpPr>
      </xdr:nvGrpSpPr>
      <xdr:grpSpPr bwMode="auto">
        <a:xfrm>
          <a:off x="9858375" y="0"/>
          <a:ext cx="638175" cy="6734175"/>
          <a:chOff x="997" y="0"/>
          <a:chExt cx="69" cy="6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1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26"/>
  <sheetViews>
    <sheetView showGridLines="0" tabSelected="1" workbookViewId="0">
      <selection activeCell="B1" sqref="B1"/>
    </sheetView>
  </sheetViews>
  <sheetFormatPr defaultRowHeight="18.75"/>
  <cols>
    <col min="1" max="1" width="1.7109375" style="1" customWidth="1"/>
    <col min="2" max="2" width="5.85546875" style="1" customWidth="1"/>
    <col min="3" max="3" width="4.7109375" style="1" customWidth="1"/>
    <col min="4" max="4" width="2.85546875" style="1" customWidth="1"/>
    <col min="5" max="5" width="15.5703125" style="1" customWidth="1"/>
    <col min="6" max="6" width="15" style="1" customWidth="1"/>
    <col min="7" max="7" width="16.28515625" style="1" customWidth="1"/>
    <col min="8" max="8" width="9" style="1" customWidth="1"/>
    <col min="9" max="10" width="14.42578125" style="1" customWidth="1"/>
    <col min="11" max="11" width="13.5703125" style="1" customWidth="1"/>
    <col min="12" max="12" width="12.42578125" style="1" customWidth="1"/>
    <col min="13" max="13" width="22.5703125" style="1" customWidth="1"/>
    <col min="14" max="14" width="1.140625" style="1" customWidth="1"/>
    <col min="15" max="15" width="4.5703125" style="1" customWidth="1"/>
    <col min="16" max="16384" width="9.140625" style="1"/>
  </cols>
  <sheetData>
    <row r="1" spans="1:14" s="36" customFormat="1" ht="26.25" customHeight="1">
      <c r="B1" s="37" t="s">
        <v>53</v>
      </c>
      <c r="C1" s="35">
        <v>16.399999999999999</v>
      </c>
      <c r="D1" s="37" t="s">
        <v>52</v>
      </c>
    </row>
    <row r="2" spans="1:14" s="33" customFormat="1" ht="26.25" customHeight="1">
      <c r="B2" s="36" t="s">
        <v>51</v>
      </c>
      <c r="C2" s="35">
        <v>16.399999999999999</v>
      </c>
      <c r="D2" s="34" t="s">
        <v>50</v>
      </c>
    </row>
    <row r="3" spans="1:14" ht="6" customHeight="1"/>
    <row r="4" spans="1:14" s="2" customFormat="1" ht="24.75" customHeight="1">
      <c r="A4" s="32"/>
      <c r="B4" s="32"/>
      <c r="C4" s="32"/>
      <c r="D4" s="31"/>
      <c r="E4" s="30"/>
      <c r="F4" s="29" t="s">
        <v>49</v>
      </c>
      <c r="G4" s="28"/>
      <c r="H4" s="28"/>
      <c r="I4" s="28"/>
      <c r="J4" s="28"/>
      <c r="K4" s="28"/>
      <c r="L4" s="27"/>
      <c r="M4" s="26"/>
      <c r="N4" s="3"/>
    </row>
    <row r="5" spans="1:14" s="2" customFormat="1" ht="24.75" customHeight="1">
      <c r="A5" s="25" t="s">
        <v>48</v>
      </c>
      <c r="B5" s="25"/>
      <c r="C5" s="25"/>
      <c r="D5" s="24"/>
      <c r="E5" s="15" t="s">
        <v>47</v>
      </c>
      <c r="F5" s="15" t="s">
        <v>46</v>
      </c>
      <c r="G5" s="15" t="s">
        <v>45</v>
      </c>
      <c r="H5" s="15" t="s">
        <v>44</v>
      </c>
      <c r="I5" s="15" t="s">
        <v>43</v>
      </c>
      <c r="J5" s="15" t="s">
        <v>42</v>
      </c>
      <c r="K5" s="15" t="s">
        <v>41</v>
      </c>
      <c r="L5" s="23" t="s">
        <v>40</v>
      </c>
      <c r="M5" s="23" t="s">
        <v>39</v>
      </c>
      <c r="N5" s="3"/>
    </row>
    <row r="6" spans="1:14" s="2" customFormat="1" ht="37.5" customHeight="1">
      <c r="A6" s="22"/>
      <c r="B6" s="22"/>
      <c r="C6" s="22"/>
      <c r="D6" s="21"/>
      <c r="E6" s="21" t="s">
        <v>30</v>
      </c>
      <c r="F6" s="20" t="s">
        <v>38</v>
      </c>
      <c r="G6" s="20" t="s">
        <v>37</v>
      </c>
      <c r="H6" s="20" t="s">
        <v>36</v>
      </c>
      <c r="I6" s="20" t="s">
        <v>35</v>
      </c>
      <c r="J6" s="20" t="s">
        <v>34</v>
      </c>
      <c r="K6" s="20" t="s">
        <v>33</v>
      </c>
      <c r="L6" s="19" t="s">
        <v>32</v>
      </c>
      <c r="M6" s="18"/>
    </row>
    <row r="7" spans="1:14" s="2" customFormat="1" ht="3.75" customHeight="1">
      <c r="A7" s="17"/>
      <c r="B7" s="17"/>
      <c r="C7" s="17"/>
      <c r="D7" s="16"/>
      <c r="E7" s="16"/>
      <c r="F7" s="15"/>
      <c r="G7" s="15"/>
      <c r="H7" s="15"/>
      <c r="I7" s="15"/>
      <c r="J7" s="15"/>
      <c r="K7" s="15"/>
      <c r="L7" s="14"/>
      <c r="M7" s="3"/>
    </row>
    <row r="8" spans="1:14" s="9" customFormat="1" ht="23.25" customHeight="1">
      <c r="A8" s="13" t="s">
        <v>31</v>
      </c>
      <c r="B8" s="13"/>
      <c r="C8" s="13"/>
      <c r="D8" s="12"/>
      <c r="E8" s="11">
        <f>SUM(F8:L8)</f>
        <v>1276080931.3599999</v>
      </c>
      <c r="F8" s="11">
        <f>SUM(F9:F22)</f>
        <v>361863492.57000005</v>
      </c>
      <c r="G8" s="11">
        <f>SUM(G9:G22)</f>
        <v>263841143.60000002</v>
      </c>
      <c r="H8" s="11">
        <f>SUM(H9:H22)</f>
        <v>0</v>
      </c>
      <c r="I8" s="11">
        <f>SUM(I9:I22)</f>
        <v>488203412.37</v>
      </c>
      <c r="J8" s="11">
        <f>SUM(J9:J22)</f>
        <v>109695998.81999999</v>
      </c>
      <c r="K8" s="11">
        <f>SUM(K9:K22)</f>
        <v>51191484</v>
      </c>
      <c r="L8" s="11">
        <f>SUM(L9:L22)</f>
        <v>1285400</v>
      </c>
      <c r="M8" s="10" t="s">
        <v>30</v>
      </c>
    </row>
    <row r="9" spans="1:14" s="2" customFormat="1" ht="23.25" customHeight="1">
      <c r="A9" s="7" t="s">
        <v>29</v>
      </c>
      <c r="B9" s="7"/>
      <c r="C9" s="7"/>
      <c r="D9" s="7"/>
      <c r="E9" s="8">
        <f>SUM(F9:L9)</f>
        <v>707363212.86000013</v>
      </c>
      <c r="F9" s="8">
        <v>149449131.81</v>
      </c>
      <c r="G9" s="8">
        <v>180583598.15000001</v>
      </c>
      <c r="H9" s="8">
        <v>0</v>
      </c>
      <c r="I9" s="8">
        <v>346970072.18000001</v>
      </c>
      <c r="J9" s="8">
        <v>22970826.719999999</v>
      </c>
      <c r="K9" s="8">
        <v>6743584</v>
      </c>
      <c r="L9" s="8">
        <v>646000</v>
      </c>
      <c r="M9" s="7" t="s">
        <v>28</v>
      </c>
    </row>
    <row r="10" spans="1:14" s="2" customFormat="1" ht="23.25" customHeight="1">
      <c r="A10" s="7" t="s">
        <v>27</v>
      </c>
      <c r="B10" s="7"/>
      <c r="C10" s="7"/>
      <c r="D10" s="7"/>
      <c r="E10" s="8">
        <f>SUM(F10:L10)</f>
        <v>44075465.689999998</v>
      </c>
      <c r="F10" s="8">
        <v>13699959.84</v>
      </c>
      <c r="G10" s="8">
        <v>10894989.050000001</v>
      </c>
      <c r="H10" s="8">
        <v>0</v>
      </c>
      <c r="I10" s="8">
        <v>17503384.629999999</v>
      </c>
      <c r="J10" s="8">
        <v>1440053.17</v>
      </c>
      <c r="K10" s="8">
        <v>409679</v>
      </c>
      <c r="L10" s="8">
        <v>127400</v>
      </c>
      <c r="M10" s="7" t="s">
        <v>26</v>
      </c>
    </row>
    <row r="11" spans="1:14" s="2" customFormat="1" ht="23.25" customHeight="1">
      <c r="A11" s="7" t="s">
        <v>25</v>
      </c>
      <c r="B11" s="7"/>
      <c r="C11" s="7"/>
      <c r="D11" s="7"/>
      <c r="E11" s="8">
        <f>SUM(F11:L11)</f>
        <v>87705906.800000012</v>
      </c>
      <c r="F11" s="8">
        <v>25000938.039999999</v>
      </c>
      <c r="G11" s="8">
        <v>16444609.779999999</v>
      </c>
      <c r="H11" s="8">
        <v>0</v>
      </c>
      <c r="I11" s="8">
        <v>41050522.640000001</v>
      </c>
      <c r="J11" s="8">
        <v>1155128.3400000001</v>
      </c>
      <c r="K11" s="8">
        <v>3904808</v>
      </c>
      <c r="L11" s="8">
        <v>149900</v>
      </c>
      <c r="M11" s="7" t="s">
        <v>24</v>
      </c>
    </row>
    <row r="12" spans="1:14" s="2" customFormat="1" ht="23.25" customHeight="1">
      <c r="A12" s="7" t="s">
        <v>23</v>
      </c>
      <c r="B12" s="7"/>
      <c r="C12" s="7"/>
      <c r="D12" s="7"/>
      <c r="E12" s="8">
        <f>SUM(F12:L12)</f>
        <v>19899297.859999999</v>
      </c>
      <c r="F12" s="8">
        <v>5522624.7699999996</v>
      </c>
      <c r="G12" s="8">
        <v>4947578.17</v>
      </c>
      <c r="H12" s="8">
        <v>0</v>
      </c>
      <c r="I12" s="8">
        <v>7887565.75</v>
      </c>
      <c r="J12" s="8">
        <v>1279802.17</v>
      </c>
      <c r="K12" s="8">
        <v>196927</v>
      </c>
      <c r="L12" s="8">
        <v>64800</v>
      </c>
      <c r="M12" s="7" t="s">
        <v>22</v>
      </c>
    </row>
    <row r="13" spans="1:14" s="2" customFormat="1" ht="23.25" customHeight="1">
      <c r="A13" s="7" t="s">
        <v>21</v>
      </c>
      <c r="B13" s="7"/>
      <c r="C13" s="7"/>
      <c r="D13" s="7"/>
      <c r="E13" s="8">
        <f>SUM(F13:L13)</f>
        <v>12371363.470000001</v>
      </c>
      <c r="F13" s="8">
        <v>4907957.6900000004</v>
      </c>
      <c r="G13" s="8">
        <v>2334948.06</v>
      </c>
      <c r="H13" s="8">
        <v>0</v>
      </c>
      <c r="I13" s="8">
        <v>4658475.17</v>
      </c>
      <c r="J13" s="8">
        <v>69304.55</v>
      </c>
      <c r="K13" s="8">
        <v>347578</v>
      </c>
      <c r="L13" s="8">
        <v>53100</v>
      </c>
      <c r="M13" s="7" t="s">
        <v>20</v>
      </c>
    </row>
    <row r="14" spans="1:14" s="2" customFormat="1" ht="23.25" customHeight="1">
      <c r="A14" s="7" t="s">
        <v>19</v>
      </c>
      <c r="B14" s="7"/>
      <c r="C14" s="7"/>
      <c r="D14" s="7"/>
      <c r="E14" s="8">
        <f>SUM(F14:L14)</f>
        <v>13734157.940000001</v>
      </c>
      <c r="F14" s="8">
        <v>5903226.6900000004</v>
      </c>
      <c r="G14" s="8">
        <v>1473575.43</v>
      </c>
      <c r="H14" s="8">
        <v>0</v>
      </c>
      <c r="I14" s="8">
        <v>5211526.28</v>
      </c>
      <c r="J14" s="8">
        <v>945947.54</v>
      </c>
      <c r="K14" s="8">
        <v>180782</v>
      </c>
      <c r="L14" s="8">
        <v>19100</v>
      </c>
      <c r="M14" s="7" t="s">
        <v>18</v>
      </c>
    </row>
    <row r="15" spans="1:14" s="2" customFormat="1" ht="23.25" customHeight="1">
      <c r="A15" s="7" t="s">
        <v>17</v>
      </c>
      <c r="B15" s="7"/>
      <c r="C15" s="7"/>
      <c r="D15" s="7"/>
      <c r="E15" s="8">
        <f>SUM(F15:L15)</f>
        <v>55618159.429999992</v>
      </c>
      <c r="F15" s="8">
        <v>9821386.9299999997</v>
      </c>
      <c r="G15" s="8">
        <v>6345036.6100000003</v>
      </c>
      <c r="H15" s="8">
        <v>0</v>
      </c>
      <c r="I15" s="8">
        <v>36395970.159999996</v>
      </c>
      <c r="J15" s="8">
        <v>2503096.73</v>
      </c>
      <c r="K15" s="8">
        <v>442469</v>
      </c>
      <c r="L15" s="8">
        <v>110200</v>
      </c>
      <c r="M15" s="7" t="s">
        <v>16</v>
      </c>
    </row>
    <row r="16" spans="1:14" s="2" customFormat="1" ht="23.25" customHeight="1">
      <c r="A16" s="7" t="s">
        <v>15</v>
      </c>
      <c r="B16" s="7"/>
      <c r="C16" s="7"/>
      <c r="D16" s="7"/>
      <c r="E16" s="8">
        <f>SUM(F16:L16)</f>
        <v>8334872.5099999998</v>
      </c>
      <c r="F16" s="8">
        <v>2984826.71</v>
      </c>
      <c r="G16" s="8">
        <v>4293216.2</v>
      </c>
      <c r="H16" s="8">
        <v>0</v>
      </c>
      <c r="I16" s="8">
        <v>920379.6</v>
      </c>
      <c r="J16" s="8">
        <v>50560</v>
      </c>
      <c r="K16" s="8">
        <v>72790</v>
      </c>
      <c r="L16" s="8">
        <v>13100</v>
      </c>
      <c r="M16" s="7" t="s">
        <v>14</v>
      </c>
    </row>
    <row r="17" spans="1:13" s="2" customFormat="1" ht="23.25" customHeight="1">
      <c r="A17" s="7" t="s">
        <v>13</v>
      </c>
      <c r="B17" s="7"/>
      <c r="C17" s="7"/>
      <c r="D17" s="7"/>
      <c r="E17" s="8">
        <f>SUM(F17:L17)</f>
        <v>29859490.890000001</v>
      </c>
      <c r="F17" s="8">
        <v>9033954.3300000001</v>
      </c>
      <c r="G17" s="8">
        <v>2354256.4300000002</v>
      </c>
      <c r="H17" s="8">
        <v>0</v>
      </c>
      <c r="I17" s="8">
        <v>15803511.800000001</v>
      </c>
      <c r="J17" s="8">
        <v>2254712.33</v>
      </c>
      <c r="K17" s="8">
        <v>351056</v>
      </c>
      <c r="L17" s="8">
        <v>62000</v>
      </c>
      <c r="M17" s="7" t="s">
        <v>12</v>
      </c>
    </row>
    <row r="18" spans="1:13" s="2" customFormat="1" ht="23.25" customHeight="1">
      <c r="A18" s="7" t="s">
        <v>11</v>
      </c>
      <c r="B18" s="7"/>
      <c r="C18" s="7"/>
      <c r="D18" s="7"/>
      <c r="E18" s="8">
        <f>SUM(F18:L18)</f>
        <v>8167673.1499999994</v>
      </c>
      <c r="F18" s="8">
        <v>4129209.79</v>
      </c>
      <c r="G18" s="8">
        <v>1238588.43</v>
      </c>
      <c r="H18" s="8">
        <v>0</v>
      </c>
      <c r="I18" s="8">
        <v>2598988.66</v>
      </c>
      <c r="J18" s="8">
        <v>57597.27</v>
      </c>
      <c r="K18" s="8">
        <v>103489</v>
      </c>
      <c r="L18" s="8">
        <v>39800</v>
      </c>
      <c r="M18" s="7" t="s">
        <v>10</v>
      </c>
    </row>
    <row r="19" spans="1:13" s="2" customFormat="1" ht="23.25" customHeight="1">
      <c r="A19" s="7" t="s">
        <v>9</v>
      </c>
      <c r="B19" s="7"/>
      <c r="C19" s="7"/>
      <c r="D19" s="7"/>
      <c r="E19" s="8">
        <f>SUM(F19:L19)</f>
        <v>83422442.25999999</v>
      </c>
      <c r="F19" s="8">
        <v>64403602.969999999</v>
      </c>
      <c r="G19" s="8">
        <v>19018839.289999999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7" t="s">
        <v>8</v>
      </c>
    </row>
    <row r="20" spans="1:13" s="2" customFormat="1" ht="23.25" customHeight="1">
      <c r="A20" s="7" t="s">
        <v>7</v>
      </c>
      <c r="B20" s="7"/>
      <c r="C20" s="7"/>
      <c r="D20" s="7"/>
      <c r="E20" s="8">
        <f>SUM(F20:L20)</f>
        <v>181239405</v>
      </c>
      <c r="F20" s="8">
        <v>67006673</v>
      </c>
      <c r="G20" s="8">
        <v>13911908</v>
      </c>
      <c r="H20" s="8">
        <v>0</v>
      </c>
      <c r="I20" s="8">
        <v>0</v>
      </c>
      <c r="J20" s="8">
        <v>76968970</v>
      </c>
      <c r="K20" s="8">
        <v>23351854</v>
      </c>
      <c r="L20" s="8">
        <v>0</v>
      </c>
      <c r="M20" s="7" t="s">
        <v>6</v>
      </c>
    </row>
    <row r="21" spans="1:13" s="2" customFormat="1" ht="23.25" customHeight="1">
      <c r="A21" s="7" t="s">
        <v>5</v>
      </c>
      <c r="B21" s="7"/>
      <c r="C21" s="7"/>
      <c r="D21" s="7"/>
      <c r="E21" s="8">
        <f>SUM(F21:L21)</f>
        <v>15086468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15086468</v>
      </c>
      <c r="L21" s="8">
        <v>0</v>
      </c>
      <c r="M21" s="7" t="s">
        <v>4</v>
      </c>
    </row>
    <row r="22" spans="1:13" s="2" customFormat="1" ht="23.25" customHeight="1">
      <c r="A22" s="7" t="s">
        <v>3</v>
      </c>
      <c r="B22" s="7"/>
      <c r="C22" s="7"/>
      <c r="D22" s="7"/>
      <c r="E22" s="8">
        <f>SUM(F22:L22)</f>
        <v>9203015.5</v>
      </c>
      <c r="F22" s="8">
        <v>0</v>
      </c>
      <c r="G22" s="8">
        <v>0</v>
      </c>
      <c r="H22" s="8">
        <v>0</v>
      </c>
      <c r="I22" s="8">
        <v>9203015.5</v>
      </c>
      <c r="J22" s="8">
        <v>0</v>
      </c>
      <c r="K22" s="8">
        <v>0</v>
      </c>
      <c r="L22" s="8">
        <v>0</v>
      </c>
      <c r="M22" s="7" t="s">
        <v>2</v>
      </c>
    </row>
    <row r="23" spans="1:13" s="2" customFormat="1" ht="3" customHeight="1">
      <c r="A23" s="4"/>
      <c r="B23" s="4"/>
      <c r="C23" s="4"/>
      <c r="D23" s="6"/>
      <c r="E23" s="5"/>
      <c r="F23" s="5"/>
      <c r="G23" s="5"/>
      <c r="H23" s="5"/>
      <c r="I23" s="5"/>
      <c r="J23" s="5"/>
      <c r="K23" s="5"/>
      <c r="L23" s="5"/>
      <c r="M23" s="4"/>
    </row>
    <row r="24" spans="1:13" s="2" customFormat="1" ht="3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s="2" customFormat="1" ht="24.75" customHeight="1">
      <c r="B25" s="2" t="s">
        <v>1</v>
      </c>
      <c r="H25" s="2" t="s">
        <v>0</v>
      </c>
    </row>
    <row r="26" spans="1:13" s="2" customFormat="1" ht="1.5" customHeight="1"/>
  </sheetData>
  <mergeCells count="3">
    <mergeCell ref="A8:D8"/>
    <mergeCell ref="A5:D5"/>
    <mergeCell ref="F4:L4"/>
  </mergeCells>
  <pageMargins left="0.47" right="0.2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T-16.4 D</vt:lpstr>
      <vt:lpstr>'T-16.4 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2015-09-10T09:51:24Z</dcterms:created>
  <dcterms:modified xsi:type="dcterms:W3CDTF">2015-09-10T09:51:35Z</dcterms:modified>
</cp:coreProperties>
</file>