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  <c r="D21"/>
</calcChain>
</file>

<file path=xl/sharedStrings.xml><?xml version="1.0" encoding="utf-8"?>
<sst xmlns="http://schemas.openxmlformats.org/spreadsheetml/2006/main" count="27" uniqueCount="18">
  <si>
    <t>หมายเหตุ :  .. จำนวนเล็กน้อย</t>
  </si>
  <si>
    <t>-</t>
  </si>
  <si>
    <t>..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</si>
  <si>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</si>
  <si>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</si>
  <si>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</si>
  <si>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</si>
  <si>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</si>
  <si>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</si>
  <si>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</si>
  <si>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</si>
  <si>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</si>
  <si>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</si>
  <si>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</si>
  <si>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</si>
  <si>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</si>
  <si>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</si>
  <si>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2/2558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</si>
</sst>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5" sqref="B5:D5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17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16</v>
      </c>
      <c r="B3" s="35" t="s">
        <v>15</v>
      </c>
      <c r="C3" s="35"/>
      <c r="D3" s="35"/>
      <c r="E3" s="34"/>
    </row>
    <row r="4" spans="1:9" s="30" customFormat="1" ht="24" customHeight="1">
      <c r="A4" s="33"/>
      <c r="B4" s="32" t="s">
        <v>14</v>
      </c>
      <c r="C4" s="32" t="s">
        <v>13</v>
      </c>
      <c r="D4" s="32" t="s">
        <v>12</v>
      </c>
      <c r="E4" s="31"/>
    </row>
    <row r="5" spans="1:9" s="19" customFormat="1" ht="30" customHeight="1">
      <c r="A5" s="29" t="s">
        <v>10</v>
      </c>
      <c r="B5" s="28">
        <v>287441.78000000003</v>
      </c>
      <c r="C5" s="28">
        <v>160768.6</v>
      </c>
      <c r="D5" s="28">
        <v>126673.18</v>
      </c>
      <c r="E5" s="21"/>
      <c r="G5" s="8"/>
      <c r="H5" s="8"/>
      <c r="I5" s="8"/>
    </row>
    <row r="6" spans="1:9" s="16" customFormat="1" ht="30" customHeight="1">
      <c r="A6" s="27" t="s">
        <v>9</v>
      </c>
      <c r="B6" s="25">
        <v>12170.87</v>
      </c>
      <c r="C6" s="25">
        <v>10291.870000000001</v>
      </c>
      <c r="D6" s="25">
        <v>1879</v>
      </c>
      <c r="G6" s="8"/>
      <c r="H6" s="8"/>
      <c r="I6" s="8"/>
    </row>
    <row r="7" spans="1:9" s="16" customFormat="1" ht="30" customHeight="1">
      <c r="A7" s="27" t="s">
        <v>8</v>
      </c>
      <c r="B7" s="25">
        <f>+B8+B9</f>
        <v>119643.15</v>
      </c>
      <c r="C7" s="25">
        <f>C8+C9</f>
        <v>70026.86</v>
      </c>
      <c r="D7" s="25">
        <f>D8+D9</f>
        <v>49616.299999999996</v>
      </c>
      <c r="G7" s="8"/>
      <c r="H7" s="8"/>
      <c r="I7" s="8"/>
    </row>
    <row r="8" spans="1:9" s="16" customFormat="1" ht="30" customHeight="1">
      <c r="A8" s="27" t="s">
        <v>7</v>
      </c>
      <c r="B8" s="25">
        <v>30967.5</v>
      </c>
      <c r="C8" s="25">
        <v>15171.08</v>
      </c>
      <c r="D8" s="25">
        <v>15796.42</v>
      </c>
      <c r="G8" s="8"/>
      <c r="H8" s="8"/>
      <c r="I8" s="8"/>
    </row>
    <row r="9" spans="1:9" s="16" customFormat="1" ht="30" customHeight="1">
      <c r="A9" s="27" t="s">
        <v>6</v>
      </c>
      <c r="B9" s="25">
        <v>88675.65</v>
      </c>
      <c r="C9" s="25">
        <v>54855.78</v>
      </c>
      <c r="D9" s="25">
        <v>33819.879999999997</v>
      </c>
      <c r="G9" s="8"/>
      <c r="H9" s="8"/>
      <c r="I9" s="8"/>
    </row>
    <row r="10" spans="1:9" s="16" customFormat="1" ht="30" customHeight="1">
      <c r="A10" s="27" t="s">
        <v>5</v>
      </c>
      <c r="B10" s="25">
        <v>99430.38</v>
      </c>
      <c r="C10" s="25">
        <v>57486.42</v>
      </c>
      <c r="D10" s="25">
        <v>41943.96</v>
      </c>
      <c r="G10" s="8"/>
      <c r="H10" s="8"/>
      <c r="I10" s="8"/>
    </row>
    <row r="11" spans="1:9" ht="30" customHeight="1">
      <c r="A11" s="27" t="s">
        <v>4</v>
      </c>
      <c r="B11" s="25">
        <v>56102.21</v>
      </c>
      <c r="C11" s="25">
        <v>22963.46</v>
      </c>
      <c r="D11" s="25">
        <v>33138.74</v>
      </c>
      <c r="G11" s="8"/>
      <c r="H11" s="8"/>
      <c r="I11" s="8"/>
    </row>
    <row r="12" spans="1:9" ht="30" customHeight="1">
      <c r="A12" s="26" t="s">
        <v>3</v>
      </c>
      <c r="B12" s="25">
        <v>95.18</v>
      </c>
      <c r="C12" s="25" t="s">
        <v>1</v>
      </c>
      <c r="D12" s="25">
        <v>95.18</v>
      </c>
      <c r="E12" s="14"/>
      <c r="G12" s="8"/>
      <c r="H12" s="8"/>
      <c r="I12" s="8"/>
    </row>
    <row r="13" spans="1:9" ht="33" customHeight="1">
      <c r="A13" s="4"/>
      <c r="B13" s="24" t="s">
        <v>11</v>
      </c>
      <c r="C13" s="24"/>
      <c r="D13" s="24"/>
      <c r="E13" s="14"/>
    </row>
    <row r="14" spans="1:9" s="19" customFormat="1" ht="27" customHeight="1">
      <c r="A14" s="23" t="s">
        <v>10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9</v>
      </c>
      <c r="B15" s="10">
        <f>ROUND(B6*100/$B$5,1)</f>
        <v>4.2</v>
      </c>
      <c r="C15" s="10">
        <f>ROUND(C6*100/$C$5,1)</f>
        <v>6.4</v>
      </c>
      <c r="D15" s="10">
        <f>ROUND(D6*100/$D$5,1)</f>
        <v>1.5</v>
      </c>
      <c r="E15" s="18"/>
      <c r="G15" s="8"/>
      <c r="H15" s="13"/>
      <c r="I15" s="17"/>
    </row>
    <row r="16" spans="1:9" s="16" customFormat="1" ht="30" customHeight="1">
      <c r="A16" s="15" t="s">
        <v>8</v>
      </c>
      <c r="B16" s="10">
        <f>ROUND(B7*100/$B$5,1)</f>
        <v>41.6</v>
      </c>
      <c r="C16" s="10">
        <f>ROUND(C7*100/$C$5,1)</f>
        <v>43.6</v>
      </c>
      <c r="D16" s="10">
        <f>ROUND(D7*100/$D$5,1)</f>
        <v>39.200000000000003</v>
      </c>
      <c r="E16" s="18"/>
      <c r="G16" s="8"/>
      <c r="H16" s="13"/>
      <c r="I16" s="17"/>
    </row>
    <row r="17" spans="1:9" s="16" customFormat="1" ht="30" customHeight="1">
      <c r="A17" s="15" t="s">
        <v>7</v>
      </c>
      <c r="B17" s="10">
        <f>ROUND(B8*100/$B$5,1)</f>
        <v>10.8</v>
      </c>
      <c r="C17" s="10">
        <f>ROUND(C8*100/$C$5,1)</f>
        <v>9.4</v>
      </c>
      <c r="D17" s="10">
        <f>ROUND(D8*100/$D$5,1)</f>
        <v>12.5</v>
      </c>
      <c r="E17" s="18"/>
      <c r="G17" s="8"/>
      <c r="H17" s="13"/>
      <c r="I17" s="17"/>
    </row>
    <row r="18" spans="1:9" s="16" customFormat="1" ht="30" customHeight="1">
      <c r="A18" s="15" t="s">
        <v>6</v>
      </c>
      <c r="B18" s="10">
        <f>ROUND(B9*100/$B$5,1)</f>
        <v>30.8</v>
      </c>
      <c r="C18" s="10">
        <f>ROUND(C9*100/$C$5,1)</f>
        <v>34.1</v>
      </c>
      <c r="D18" s="10">
        <f>ROUND(D9*100/$D$5,1)</f>
        <v>26.7</v>
      </c>
      <c r="E18" s="18"/>
      <c r="G18" s="8"/>
      <c r="H18" s="13"/>
      <c r="I18" s="17"/>
    </row>
    <row r="19" spans="1:9" s="16" customFormat="1" ht="30" customHeight="1">
      <c r="A19" s="15" t="s">
        <v>5</v>
      </c>
      <c r="B19" s="10">
        <f>ROUND(B10*100/$B$5,1)</f>
        <v>34.6</v>
      </c>
      <c r="C19" s="10">
        <f>ROUND(C10*100/$C$5,1)</f>
        <v>35.799999999999997</v>
      </c>
      <c r="D19" s="10">
        <f>ROUND(D10*100/$D$5,1)</f>
        <v>33.1</v>
      </c>
      <c r="E19" s="18"/>
      <c r="G19" s="8"/>
      <c r="H19" s="13"/>
      <c r="I19" s="17"/>
    </row>
    <row r="20" spans="1:9" ht="30" customHeight="1">
      <c r="A20" s="15" t="s">
        <v>4</v>
      </c>
      <c r="B20" s="10">
        <f>ROUND(B11*100/$B$5,1)</f>
        <v>19.5</v>
      </c>
      <c r="C20" s="10">
        <f>ROUND(C11*100/$C$5,1)</f>
        <v>14.3</v>
      </c>
      <c r="D20" s="10">
        <f>ROUND(D11*100/$D$5,1)</f>
        <v>26.2</v>
      </c>
      <c r="E20" s="14"/>
      <c r="G20" s="8"/>
      <c r="H20" s="13"/>
      <c r="I20" s="12"/>
    </row>
    <row r="21" spans="1:9" ht="30" customHeight="1">
      <c r="A21" s="11" t="s">
        <v>3</v>
      </c>
      <c r="B21" s="10" t="s">
        <v>2</v>
      </c>
      <c r="C21" s="10" t="s">
        <v>1</v>
      </c>
      <c r="D21" s="10">
        <f>ROUND(D12*100/$D$5,1)</f>
        <v>0.1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2017-11-14T08:08:38Z</dcterms:created>
  <dcterms:modified xsi:type="dcterms:W3CDTF">2017-11-14T08:08:45Z</dcterms:modified>
</cp:coreProperties>
</file>