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9.5" sheetId="1" r:id="rId1"/>
  </sheets>
  <calcPr calcId="125725"/>
</workbook>
</file>

<file path=xl/calcChain.xml><?xml version="1.0" encoding="utf-8"?>
<calcChain xmlns="http://schemas.openxmlformats.org/spreadsheetml/2006/main">
  <c r="M8" i="1"/>
  <c r="K8"/>
  <c r="I8"/>
  <c r="G8"/>
  <c r="E8"/>
</calcChain>
</file>

<file path=xl/sharedStrings.xml><?xml version="1.0" encoding="utf-8"?>
<sst xmlns="http://schemas.openxmlformats.org/spreadsheetml/2006/main" count="52" uniqueCount="42">
  <si>
    <t xml:space="preserve">ตาราง   </t>
  </si>
  <si>
    <t>รายได้จากการจัดเก็บเงินภาษีของกรมสรรพสามิต จำแนกตามรายการ พ.ศ. 2554 - 2558</t>
  </si>
  <si>
    <t>Table</t>
  </si>
  <si>
    <t>Revenue of Excise Tax by Items: 2011 - 2015</t>
  </si>
  <si>
    <t>(บาท  Baht)</t>
  </si>
  <si>
    <t>รายการ</t>
  </si>
  <si>
    <t>Items</t>
  </si>
  <si>
    <t>(2011)</t>
  </si>
  <si>
    <t>(2012)</t>
  </si>
  <si>
    <t>(2013)</t>
  </si>
  <si>
    <t>(2014)</t>
  </si>
  <si>
    <t>(2015)</t>
  </si>
  <si>
    <t>รวมยอด</t>
  </si>
  <si>
    <t>Total</t>
  </si>
  <si>
    <t>น้ำมันและผลิตภัณฑ์น้ำมัน</t>
  </si>
  <si>
    <t xml:space="preserve">                  -</t>
  </si>
  <si>
    <t xml:space="preserve">                -</t>
  </si>
  <si>
    <t xml:space="preserve">  Petroleum and Petroleum Products</t>
  </si>
  <si>
    <t>เครื่องดื่ม</t>
  </si>
  <si>
    <t xml:space="preserve">  Beverage</t>
  </si>
  <si>
    <t>รถยนต์</t>
  </si>
  <si>
    <t xml:space="preserve">  Automobile</t>
  </si>
  <si>
    <t>ผลิตภัณฑ์เครื่องหอม และเครื่องสำอาง</t>
  </si>
  <si>
    <t xml:space="preserve">  Perfume and Cosmetic</t>
  </si>
  <si>
    <t>รถจักรยานยนต์</t>
  </si>
  <si>
    <t xml:space="preserve">  Motorcycles</t>
  </si>
  <si>
    <t>แบตเตอรี่</t>
  </si>
  <si>
    <t xml:space="preserve">  Battery</t>
  </si>
  <si>
    <t>สนามกอล์ฟ</t>
  </si>
  <si>
    <t xml:space="preserve">  Golf Course</t>
  </si>
  <si>
    <t>ไนต์คลับ และดิสโกเธค</t>
  </si>
  <si>
    <t xml:space="preserve">  Nightclub and Discotheque </t>
  </si>
  <si>
    <t>ไพ่</t>
  </si>
  <si>
    <t xml:space="preserve">  Playing Card</t>
  </si>
  <si>
    <t>ยาสูบ และยาเส้น</t>
  </si>
  <si>
    <t xml:space="preserve">  Cigarette and Tobacco</t>
  </si>
  <si>
    <t>สุรา</t>
  </si>
  <si>
    <t xml:space="preserve">  Spirit</t>
  </si>
  <si>
    <t>อื่นๆ</t>
  </si>
  <si>
    <t xml:space="preserve">  Others</t>
  </si>
  <si>
    <t xml:space="preserve">        ที่มา:   สำนักงานสรรพสามิตพื้นที่สระแก้ว</t>
  </si>
  <si>
    <t xml:space="preserve">  Source:  Sa Kaeo Provincial Excise Office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</si>
</sst>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??,???,???.00"/>
    <numFmt numFmtId="189" formatCode="?,???,???.00"/>
    <numFmt numFmtId="190" formatCode="#,##0.00\ \ \ \ ;\-#,##0.00;\-;_-@_-\ \ \ \ 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right" vertical="distributed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top" shrinkToFit="1"/>
    </xf>
    <xf numFmtId="0" fontId="5" fillId="0" borderId="5" xfId="0" quotePrefix="1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 shrinkToFit="1"/>
    </xf>
    <xf numFmtId="0" fontId="5" fillId="0" borderId="2" xfId="0" quotePrefix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8" fontId="2" fillId="0" borderId="8" xfId="1" quotePrefix="1" applyNumberFormat="1" applyFont="1" applyBorder="1" applyAlignment="1">
      <alignment horizontal="center"/>
    </xf>
    <xf numFmtId="188" fontId="2" fillId="0" borderId="7" xfId="1" quotePrefix="1" applyNumberFormat="1" applyFont="1" applyBorder="1" applyAlignment="1">
      <alignment horizontal="center"/>
    </xf>
    <xf numFmtId="189" fontId="2" fillId="0" borderId="8" xfId="1" quotePrefix="1" applyNumberFormat="1" applyFont="1" applyBorder="1" applyAlignment="1">
      <alignment horizontal="center"/>
    </xf>
    <xf numFmtId="189" fontId="2" fillId="0" borderId="7" xfId="1" quotePrefix="1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188" fontId="5" fillId="0" borderId="8" xfId="1" applyNumberFormat="1" applyFont="1" applyBorder="1" applyAlignment="1">
      <alignment horizontal="center"/>
    </xf>
    <xf numFmtId="188" fontId="5" fillId="0" borderId="7" xfId="1" applyNumberFormat="1" applyFont="1" applyBorder="1" applyAlignment="1">
      <alignment horizontal="center"/>
    </xf>
    <xf numFmtId="189" fontId="5" fillId="0" borderId="8" xfId="1" applyNumberFormat="1" applyFont="1" applyBorder="1" applyAlignment="1">
      <alignment horizontal="center"/>
    </xf>
    <xf numFmtId="189" fontId="5" fillId="0" borderId="7" xfId="1" applyNumberFormat="1" applyFont="1" applyBorder="1" applyAlignment="1">
      <alignment horizontal="center"/>
    </xf>
    <xf numFmtId="0" fontId="5" fillId="0" borderId="8" xfId="0" applyFont="1" applyBorder="1"/>
    <xf numFmtId="0" fontId="7" fillId="0" borderId="0" xfId="0" applyFont="1"/>
    <xf numFmtId="0" fontId="5" fillId="0" borderId="8" xfId="0" applyFont="1" applyBorder="1" applyAlignment="1"/>
    <xf numFmtId="0" fontId="5" fillId="0" borderId="0" xfId="0" applyFont="1" applyBorder="1" applyAlignment="1"/>
    <xf numFmtId="0" fontId="5" fillId="0" borderId="0" xfId="0" applyFont="1" applyBorder="1"/>
    <xf numFmtId="0" fontId="5" fillId="0" borderId="7" xfId="0" applyFont="1" applyBorder="1"/>
    <xf numFmtId="0" fontId="5" fillId="0" borderId="8" xfId="0" applyFont="1" applyBorder="1" applyAlignment="1">
      <alignment horizontal="left"/>
    </xf>
    <xf numFmtId="0" fontId="7" fillId="0" borderId="0" xfId="0" applyFont="1" applyBorder="1"/>
    <xf numFmtId="0" fontId="5" fillId="0" borderId="4" xfId="0" applyFont="1" applyBorder="1"/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90" fontId="5" fillId="0" borderId="6" xfId="1" applyNumberFormat="1" applyFont="1" applyBorder="1" applyAlignment="1">
      <alignment horizontal="center"/>
    </xf>
    <xf numFmtId="190" fontId="5" fillId="0" borderId="5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24"/>
  <sheetViews>
    <sheetView showGridLines="0" tabSelected="1" topLeftCell="D1" zoomScaleNormal="100" workbookViewId="0">
      <selection activeCell="B23" sqref="B23"/>
    </sheetView>
  </sheetViews>
  <sheetFormatPr defaultRowHeight="18.75"/>
  <cols>
    <col min="1" max="1" width="1.7109375" style="7" customWidth="1"/>
    <col min="2" max="2" width="5.85546875" style="7" customWidth="1"/>
    <col min="3" max="3" width="4.7109375" style="7" customWidth="1"/>
    <col min="4" max="4" width="18.28515625" style="7" customWidth="1"/>
    <col min="5" max="5" width="15.7109375" style="7" customWidth="1"/>
    <col min="6" max="6" width="1.7109375" style="7" customWidth="1"/>
    <col min="7" max="7" width="15.7109375" style="7" customWidth="1"/>
    <col min="8" max="8" width="1.7109375" style="7" customWidth="1"/>
    <col min="9" max="9" width="15.7109375" style="7" customWidth="1"/>
    <col min="10" max="10" width="1.7109375" style="7" customWidth="1"/>
    <col min="11" max="11" width="15.7109375" style="7" customWidth="1"/>
    <col min="12" max="12" width="1.7109375" style="7" customWidth="1"/>
    <col min="13" max="13" width="15.7109375" style="7" customWidth="1"/>
    <col min="14" max="14" width="1.7109375" style="7" customWidth="1"/>
    <col min="15" max="15" width="31.42578125" style="7" customWidth="1"/>
    <col min="16" max="16" width="2.42578125" style="7" customWidth="1"/>
    <col min="17" max="16384" width="9.140625" style="7"/>
  </cols>
  <sheetData>
    <row r="1" spans="1:16" s="1" customFormat="1">
      <c r="B1" s="2" t="s">
        <v>0</v>
      </c>
      <c r="C1" s="3">
        <v>19.5</v>
      </c>
      <c r="D1" s="2" t="s">
        <v>1</v>
      </c>
    </row>
    <row r="2" spans="1:16" s="4" customFormat="1">
      <c r="B2" s="1" t="s">
        <v>2</v>
      </c>
      <c r="C2" s="3">
        <v>19.5</v>
      </c>
      <c r="D2" s="5" t="s">
        <v>3</v>
      </c>
    </row>
    <row r="3" spans="1:16" s="4" customFormat="1" ht="13.5" customHeight="1">
      <c r="B3" s="1"/>
      <c r="C3" s="3"/>
      <c r="D3" s="5"/>
      <c r="O3" s="6" t="s">
        <v>4</v>
      </c>
    </row>
    <row r="4" spans="1:16" ht="3" customHeight="1"/>
    <row r="5" spans="1:16" s="14" customFormat="1" ht="22.5" customHeight="1">
      <c r="A5" s="8" t="s">
        <v>5</v>
      </c>
      <c r="B5" s="8"/>
      <c r="C5" s="8"/>
      <c r="D5" s="9"/>
      <c r="E5" s="10">
        <v>2554</v>
      </c>
      <c r="F5" s="11"/>
      <c r="G5" s="10">
        <v>2555</v>
      </c>
      <c r="H5" s="11"/>
      <c r="I5" s="10">
        <v>2556</v>
      </c>
      <c r="J5" s="11"/>
      <c r="K5" s="10">
        <v>2557</v>
      </c>
      <c r="L5" s="11"/>
      <c r="M5" s="10">
        <v>2558</v>
      </c>
      <c r="N5" s="11"/>
      <c r="O5" s="12" t="s">
        <v>6</v>
      </c>
      <c r="P5" s="13"/>
    </row>
    <row r="6" spans="1:16" s="14" customFormat="1" ht="22.5" customHeight="1">
      <c r="A6" s="15"/>
      <c r="B6" s="15"/>
      <c r="C6" s="15"/>
      <c r="D6" s="16"/>
      <c r="E6" s="17" t="s">
        <v>7</v>
      </c>
      <c r="F6" s="18"/>
      <c r="G6" s="17" t="s">
        <v>8</v>
      </c>
      <c r="H6" s="18"/>
      <c r="I6" s="17" t="s">
        <v>9</v>
      </c>
      <c r="J6" s="18"/>
      <c r="K6" s="17" t="s">
        <v>10</v>
      </c>
      <c r="L6" s="18"/>
      <c r="M6" s="17" t="s">
        <v>11</v>
      </c>
      <c r="N6" s="18"/>
      <c r="O6" s="19"/>
    </row>
    <row r="7" spans="1:16" s="14" customFormat="1" ht="3" customHeight="1">
      <c r="A7" s="20"/>
      <c r="B7" s="20"/>
      <c r="C7" s="20"/>
      <c r="D7" s="21"/>
      <c r="E7" s="22"/>
      <c r="F7" s="23"/>
      <c r="G7" s="22"/>
      <c r="H7" s="23"/>
      <c r="I7" s="22"/>
      <c r="J7" s="23"/>
      <c r="K7" s="22"/>
      <c r="L7" s="23"/>
      <c r="M7" s="22"/>
      <c r="N7" s="23"/>
      <c r="O7" s="24"/>
    </row>
    <row r="8" spans="1:16" s="32" customFormat="1" ht="21.75" customHeight="1">
      <c r="A8" s="25"/>
      <c r="B8" s="25"/>
      <c r="C8" s="25" t="s">
        <v>12</v>
      </c>
      <c r="D8" s="26"/>
      <c r="E8" s="27">
        <f>SUM(E9:E20)</f>
        <v>23477904.18</v>
      </c>
      <c r="F8" s="28"/>
      <c r="G8" s="27">
        <f>SUM(G9:G20)</f>
        <v>11301053.390000001</v>
      </c>
      <c r="H8" s="28"/>
      <c r="I8" s="27">
        <f>SUM(I9:I20)</f>
        <v>23175196.189999998</v>
      </c>
      <c r="J8" s="28"/>
      <c r="K8" s="27">
        <f>SUM(K9:K20)</f>
        <v>17193923.27</v>
      </c>
      <c r="L8" s="28"/>
      <c r="M8" s="29">
        <f>SUM(M9:M20)</f>
        <v>9733654.0399999991</v>
      </c>
      <c r="N8" s="30"/>
      <c r="O8" s="31" t="s">
        <v>13</v>
      </c>
    </row>
    <row r="9" spans="1:16" s="41" customFormat="1" ht="21.75" customHeight="1">
      <c r="A9" s="33"/>
      <c r="B9" s="34" t="s">
        <v>14</v>
      </c>
      <c r="C9" s="33"/>
      <c r="D9" s="35"/>
      <c r="E9" s="36">
        <v>33600</v>
      </c>
      <c r="F9" s="37"/>
      <c r="G9" s="36">
        <v>33634.65</v>
      </c>
      <c r="H9" s="37"/>
      <c r="I9" s="36">
        <v>773375.4</v>
      </c>
      <c r="J9" s="37"/>
      <c r="K9" s="36" t="s">
        <v>15</v>
      </c>
      <c r="L9" s="37"/>
      <c r="M9" s="38" t="s">
        <v>16</v>
      </c>
      <c r="N9" s="39"/>
      <c r="O9" s="40" t="s">
        <v>17</v>
      </c>
    </row>
    <row r="10" spans="1:16" s="41" customFormat="1" ht="21.75" customHeight="1">
      <c r="A10" s="33"/>
      <c r="B10" s="34" t="s">
        <v>18</v>
      </c>
      <c r="C10" s="33"/>
      <c r="D10" s="35"/>
      <c r="E10" s="36">
        <v>774352.11</v>
      </c>
      <c r="F10" s="37"/>
      <c r="G10" s="36">
        <v>872783.77</v>
      </c>
      <c r="H10" s="37"/>
      <c r="I10" s="36">
        <v>950014.79</v>
      </c>
      <c r="J10" s="37"/>
      <c r="K10" s="36">
        <v>887980.1</v>
      </c>
      <c r="L10" s="37"/>
      <c r="M10" s="38">
        <v>863464.87</v>
      </c>
      <c r="N10" s="39"/>
      <c r="O10" s="42" t="s">
        <v>19</v>
      </c>
    </row>
    <row r="11" spans="1:16" s="41" customFormat="1" ht="21.75" customHeight="1">
      <c r="A11" s="33"/>
      <c r="B11" s="43" t="s">
        <v>20</v>
      </c>
      <c r="C11" s="33"/>
      <c r="D11" s="35"/>
      <c r="E11" s="36">
        <v>13293456.140000001</v>
      </c>
      <c r="F11" s="37"/>
      <c r="G11" s="36">
        <v>901536</v>
      </c>
      <c r="H11" s="37"/>
      <c r="I11" s="36">
        <v>333537.90000000002</v>
      </c>
      <c r="J11" s="37"/>
      <c r="K11" s="36" t="s">
        <v>15</v>
      </c>
      <c r="L11" s="37"/>
      <c r="M11" s="38" t="s">
        <v>16</v>
      </c>
      <c r="N11" s="39"/>
      <c r="O11" s="40" t="s">
        <v>21</v>
      </c>
    </row>
    <row r="12" spans="1:16" s="41" customFormat="1" ht="21.75" customHeight="1">
      <c r="A12" s="44"/>
      <c r="B12" s="44" t="s">
        <v>22</v>
      </c>
      <c r="C12" s="44"/>
      <c r="D12" s="45"/>
      <c r="E12" s="36">
        <v>2250</v>
      </c>
      <c r="F12" s="37"/>
      <c r="G12" s="36">
        <v>253724.25</v>
      </c>
      <c r="H12" s="37"/>
      <c r="I12" s="36">
        <v>52918.35</v>
      </c>
      <c r="J12" s="37"/>
      <c r="K12" s="36">
        <v>53234.1</v>
      </c>
      <c r="L12" s="37"/>
      <c r="M12" s="38">
        <v>10229.540000000001</v>
      </c>
      <c r="N12" s="39"/>
      <c r="O12" s="40" t="s">
        <v>23</v>
      </c>
    </row>
    <row r="13" spans="1:16" s="41" customFormat="1" ht="21.75" customHeight="1">
      <c r="A13" s="44"/>
      <c r="B13" s="44" t="s">
        <v>24</v>
      </c>
      <c r="C13" s="44"/>
      <c r="D13" s="45"/>
      <c r="E13" s="36">
        <v>93226</v>
      </c>
      <c r="F13" s="37"/>
      <c r="G13" s="36">
        <v>89234</v>
      </c>
      <c r="H13" s="37"/>
      <c r="I13" s="36">
        <v>75230</v>
      </c>
      <c r="J13" s="37"/>
      <c r="K13" s="36">
        <v>74434</v>
      </c>
      <c r="L13" s="37"/>
      <c r="M13" s="38">
        <v>16786</v>
      </c>
      <c r="N13" s="39"/>
      <c r="O13" s="40" t="s">
        <v>25</v>
      </c>
    </row>
    <row r="14" spans="1:16" s="41" customFormat="1" ht="21.75" customHeight="1">
      <c r="A14" s="44"/>
      <c r="B14" s="44" t="s">
        <v>26</v>
      </c>
      <c r="C14" s="44"/>
      <c r="D14" s="45"/>
      <c r="E14" s="36">
        <v>3175</v>
      </c>
      <c r="F14" s="37"/>
      <c r="G14" s="36">
        <v>6823.6</v>
      </c>
      <c r="H14" s="37"/>
      <c r="I14" s="36" t="s">
        <v>15</v>
      </c>
      <c r="J14" s="37"/>
      <c r="K14" s="36">
        <v>283462.84999999998</v>
      </c>
      <c r="L14" s="37"/>
      <c r="M14" s="38">
        <v>4494</v>
      </c>
      <c r="N14" s="39"/>
      <c r="O14" s="40" t="s">
        <v>27</v>
      </c>
    </row>
    <row r="15" spans="1:16" s="41" customFormat="1" ht="21.75" customHeight="1">
      <c r="A15" s="44"/>
      <c r="B15" s="44" t="s">
        <v>28</v>
      </c>
      <c r="C15" s="44"/>
      <c r="D15" s="45"/>
      <c r="E15" s="36">
        <v>51764.33</v>
      </c>
      <c r="F15" s="37"/>
      <c r="G15" s="36">
        <v>40517.699999999997</v>
      </c>
      <c r="H15" s="37"/>
      <c r="I15" s="36">
        <v>35316.800000000003</v>
      </c>
      <c r="J15" s="37"/>
      <c r="K15" s="36">
        <v>27854.21</v>
      </c>
      <c r="L15" s="37"/>
      <c r="M15" s="38">
        <v>33814.03</v>
      </c>
      <c r="N15" s="39"/>
      <c r="O15" s="40" t="s">
        <v>29</v>
      </c>
    </row>
    <row r="16" spans="1:16" s="41" customFormat="1" ht="21.75" customHeight="1">
      <c r="A16" s="44"/>
      <c r="B16" s="44" t="s">
        <v>30</v>
      </c>
      <c r="C16" s="44"/>
      <c r="D16" s="45"/>
      <c r="E16" s="36">
        <v>484969.6</v>
      </c>
      <c r="F16" s="37"/>
      <c r="G16" s="36">
        <v>527488.30000000005</v>
      </c>
      <c r="H16" s="37"/>
      <c r="I16" s="36">
        <v>528194.80000000005</v>
      </c>
      <c r="J16" s="37"/>
      <c r="K16" s="36">
        <v>379501</v>
      </c>
      <c r="L16" s="37"/>
      <c r="M16" s="38">
        <v>74938.59</v>
      </c>
      <c r="N16" s="39"/>
      <c r="O16" s="46" t="s">
        <v>31</v>
      </c>
    </row>
    <row r="17" spans="1:16" s="41" customFormat="1" ht="21.75" customHeight="1">
      <c r="A17" s="44"/>
      <c r="B17" s="44" t="s">
        <v>32</v>
      </c>
      <c r="C17" s="44"/>
      <c r="D17" s="44"/>
      <c r="E17" s="36" t="s">
        <v>15</v>
      </c>
      <c r="F17" s="37"/>
      <c r="G17" s="36">
        <v>1680</v>
      </c>
      <c r="H17" s="37"/>
      <c r="I17" s="36" t="s">
        <v>15</v>
      </c>
      <c r="J17" s="37"/>
      <c r="K17" s="36" t="s">
        <v>15</v>
      </c>
      <c r="L17" s="37"/>
      <c r="M17" s="38" t="s">
        <v>16</v>
      </c>
      <c r="N17" s="39"/>
      <c r="O17" s="40" t="s">
        <v>33</v>
      </c>
    </row>
    <row r="18" spans="1:16" s="41" customFormat="1" ht="21.75" customHeight="1">
      <c r="A18" s="44"/>
      <c r="B18" s="43" t="s">
        <v>34</v>
      </c>
      <c r="C18" s="44"/>
      <c r="D18" s="44"/>
      <c r="E18" s="36" t="s">
        <v>15</v>
      </c>
      <c r="F18" s="37"/>
      <c r="G18" s="36" t="s">
        <v>15</v>
      </c>
      <c r="H18" s="37"/>
      <c r="I18" s="36">
        <v>12000000</v>
      </c>
      <c r="J18" s="37"/>
      <c r="K18" s="36">
        <v>4200000</v>
      </c>
      <c r="L18" s="37"/>
      <c r="M18" s="38" t="s">
        <v>16</v>
      </c>
      <c r="N18" s="39"/>
      <c r="O18" s="40" t="s">
        <v>35</v>
      </c>
    </row>
    <row r="19" spans="1:16" s="47" customFormat="1" ht="21.75" customHeight="1">
      <c r="A19" s="44"/>
      <c r="B19" s="44" t="s">
        <v>36</v>
      </c>
      <c r="C19" s="44"/>
      <c r="D19" s="44"/>
      <c r="E19" s="36">
        <v>140794</v>
      </c>
      <c r="F19" s="37"/>
      <c r="G19" s="36">
        <v>127865</v>
      </c>
      <c r="H19" s="37"/>
      <c r="I19" s="36">
        <v>158482.23999999999</v>
      </c>
      <c r="J19" s="37"/>
      <c r="K19" s="36">
        <v>89856</v>
      </c>
      <c r="L19" s="37"/>
      <c r="M19" s="38">
        <v>106272</v>
      </c>
      <c r="N19" s="39"/>
      <c r="O19" s="40" t="s">
        <v>37</v>
      </c>
    </row>
    <row r="20" spans="1:16" s="47" customFormat="1" ht="21.75" customHeight="1">
      <c r="A20" s="44"/>
      <c r="B20" s="44" t="s">
        <v>38</v>
      </c>
      <c r="C20" s="44"/>
      <c r="D20" s="44"/>
      <c r="E20" s="36">
        <v>8600317</v>
      </c>
      <c r="F20" s="37"/>
      <c r="G20" s="36">
        <v>8445766.1199999992</v>
      </c>
      <c r="H20" s="37"/>
      <c r="I20" s="36">
        <v>8268125.9100000001</v>
      </c>
      <c r="J20" s="37"/>
      <c r="K20" s="36">
        <v>11197601.01</v>
      </c>
      <c r="L20" s="37"/>
      <c r="M20" s="38">
        <v>8623655.0099999998</v>
      </c>
      <c r="N20" s="39"/>
      <c r="O20" s="46" t="s">
        <v>39</v>
      </c>
    </row>
    <row r="21" spans="1:16" ht="3" customHeight="1">
      <c r="A21" s="48"/>
      <c r="B21" s="48"/>
      <c r="C21" s="48"/>
      <c r="D21" s="48"/>
      <c r="E21" s="49"/>
      <c r="F21" s="50"/>
      <c r="G21" s="49"/>
      <c r="H21" s="50"/>
      <c r="I21" s="51"/>
      <c r="J21" s="52"/>
      <c r="K21" s="49"/>
      <c r="L21" s="50"/>
      <c r="M21" s="49"/>
      <c r="N21" s="50"/>
      <c r="O21" s="48"/>
    </row>
    <row r="22" spans="1:16" ht="3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1:16" s="32" customFormat="1" ht="16.5" customHeight="1">
      <c r="B23" s="32" t="s">
        <v>40</v>
      </c>
      <c r="K23" s="14"/>
      <c r="L23" s="14"/>
      <c r="M23" s="14"/>
      <c r="N23" s="14"/>
      <c r="O23" s="14"/>
      <c r="P23" s="14"/>
    </row>
    <row r="24" spans="1:16" s="14" customFormat="1" ht="16.5" customHeight="1">
      <c r="B24" s="14" t="s">
        <v>41</v>
      </c>
    </row>
  </sheetData>
  <mergeCells count="87">
    <mergeCell ref="E21:F21"/>
    <mergeCell ref="G21:H21"/>
    <mergeCell ref="I21:J21"/>
    <mergeCell ref="K21:L21"/>
    <mergeCell ref="M21:N21"/>
    <mergeCell ref="E19:F19"/>
    <mergeCell ref="G19:H19"/>
    <mergeCell ref="I19:J19"/>
    <mergeCell ref="K19:L19"/>
    <mergeCell ref="M19:N19"/>
    <mergeCell ref="E20:F20"/>
    <mergeCell ref="G20:H20"/>
    <mergeCell ref="I20:J20"/>
    <mergeCell ref="K20:L20"/>
    <mergeCell ref="M20:N20"/>
    <mergeCell ref="E17:F17"/>
    <mergeCell ref="G17:H17"/>
    <mergeCell ref="I17:J17"/>
    <mergeCell ref="K17:L17"/>
    <mergeCell ref="M17:N17"/>
    <mergeCell ref="E18:F18"/>
    <mergeCell ref="G18:H18"/>
    <mergeCell ref="I18:J18"/>
    <mergeCell ref="K18:L18"/>
    <mergeCell ref="M18:N18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M16:N16"/>
    <mergeCell ref="E13:F13"/>
    <mergeCell ref="G13:H13"/>
    <mergeCell ref="I13:J13"/>
    <mergeCell ref="K13:L13"/>
    <mergeCell ref="M13:N13"/>
    <mergeCell ref="E14:F14"/>
    <mergeCell ref="G14:H14"/>
    <mergeCell ref="I14:J14"/>
    <mergeCell ref="K14:L14"/>
    <mergeCell ref="M14:N14"/>
    <mergeCell ref="E11:F11"/>
    <mergeCell ref="G11:H11"/>
    <mergeCell ref="I11:J11"/>
    <mergeCell ref="K11:L11"/>
    <mergeCell ref="M11:N11"/>
    <mergeCell ref="E12:F12"/>
    <mergeCell ref="G12:H12"/>
    <mergeCell ref="I12:J12"/>
    <mergeCell ref="K12:L12"/>
    <mergeCell ref="M12:N12"/>
    <mergeCell ref="E9:F9"/>
    <mergeCell ref="G9:H9"/>
    <mergeCell ref="I9:J9"/>
    <mergeCell ref="K9:L9"/>
    <mergeCell ref="M9:N9"/>
    <mergeCell ref="E10:F10"/>
    <mergeCell ref="G10:H10"/>
    <mergeCell ref="I10:J10"/>
    <mergeCell ref="K10:L10"/>
    <mergeCell ref="M10:N10"/>
    <mergeCell ref="E7:F7"/>
    <mergeCell ref="G7:H7"/>
    <mergeCell ref="I7:J7"/>
    <mergeCell ref="K7:L7"/>
    <mergeCell ref="M7:N7"/>
    <mergeCell ref="E8:F8"/>
    <mergeCell ref="G8:H8"/>
    <mergeCell ref="I8:J8"/>
    <mergeCell ref="K8:L8"/>
    <mergeCell ref="M8:N8"/>
    <mergeCell ref="O5:O6"/>
    <mergeCell ref="E6:F6"/>
    <mergeCell ref="G6:H6"/>
    <mergeCell ref="I6:J6"/>
    <mergeCell ref="K6:L6"/>
    <mergeCell ref="M6:N6"/>
    <mergeCell ref="A5:D6"/>
    <mergeCell ref="E5:F5"/>
    <mergeCell ref="G5:H5"/>
    <mergeCell ref="I5:J5"/>
    <mergeCell ref="K5:L5"/>
    <mergeCell ref="M5:N5"/>
  </mergeCells>
  <pageMargins left="0.55118110236220474" right="0.35433070866141736" top="0.39370078740157483" bottom="0.39370078740157483" header="0.51181102362204722" footer="0.51181102362204722"/>
  <pageSetup paperSize="9" scale="94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T-19.5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2016-10-31T07:32:19Z</dcterms:created>
  <dcterms:modified xsi:type="dcterms:W3CDTF">2016-10-31T07:32:26Z</dcterms:modified>
</cp:coreProperties>
</file>