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05" windowWidth="19920" windowHeight="6855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H23" i="1" l="1"/>
  <c r="D22" i="1"/>
  <c r="B22" i="1"/>
  <c r="D21" i="1"/>
  <c r="C21" i="1"/>
  <c r="B21" i="1"/>
  <c r="C20" i="1"/>
  <c r="B20" i="1"/>
  <c r="D19" i="1"/>
  <c r="C19" i="1"/>
  <c r="B19" i="1"/>
  <c r="D18" i="1"/>
  <c r="C18" i="1"/>
  <c r="B18" i="1"/>
  <c r="D16" i="1"/>
  <c r="C16" i="1"/>
  <c r="B16" i="1"/>
  <c r="D7" i="1"/>
  <c r="D17" i="1" s="1"/>
  <c r="C7" i="1"/>
  <c r="C17" i="1" s="1"/>
  <c r="B7" i="1"/>
  <c r="B17" i="1" s="1"/>
</calcChain>
</file>

<file path=xl/sharedStrings.xml><?xml version="1.0" encoding="utf-8"?>
<sst xmlns="http://schemas.openxmlformats.org/spreadsheetml/2006/main" count="28" uniqueCount="19">
  <si>
    <t>ตารางที่ 5   จำนวนและร้อยละของผู้มีงานทำ  จำแนกตามสถานภาพการทำงาน และเพศ ไตรมาสที่ 4/2557</t>
  </si>
  <si>
    <t>สถานภาพการทำงาน</t>
  </si>
  <si>
    <r>
      <rPr>
        <b/>
        <sz val="15"/>
        <rFont val="TH SarabunPSK"/>
        <family val="2"/>
      </rPr>
      <t xml:space="preserve">                                         </t>
    </r>
    <r>
      <rPr>
        <b/>
        <u/>
        <sz val="15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</si>
  <si>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</si>
  <si>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</si>
  <si>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</si>
  <si>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</si>
  <si>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นายจ้าง</t>
  </si>
  <si>
    <t>2.  ลูกจ้าง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</si>
  <si>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</si>
  <si>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</si>
  <si>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</si>
  <si>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</si>
  <si>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</si>
  <si>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-</t>
  </si>
  <si>
    <r>
      <rPr>
        <b/>
        <sz val="15"/>
        <rFont val="TH SarabunPSK"/>
        <family val="2"/>
      </rPr>
      <t xml:space="preserve">                                             </t>
    </r>
    <r>
      <rPr>
        <b/>
        <u/>
        <sz val="15"/>
        <rFont val="TH SarabunPSK"/>
        <family val="2"/>
      </rPr>
      <t>ร้อยละ</t>
    </r>
  </si>
  <si>
    <t xml:space="preserve">หมายเหตุ : ข้อมูลไม่เท่ากับยอดรวมเนื่องจากการปัดเศษ </t>
  </si>
  <si>
    <t>ที่มา : การสำรวจภาวะการทำงานของประชากร จังหวัดสระแก้ว ไตรมาส 4 พ.ศ.2557   สำนักงานสถิติแห่งชาติ   กระทรวงเทคโนโลยีสารสนเทศ</t>
  </si>
  <si>
    <t>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</si>
</sst>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5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4"/>
      <color rgb="FFFF0000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0" borderId="2" xfId="0" applyFont="1" applyBorder="1" applyAlignment="1">
      <alignment vertical="center"/>
    </xf>
    <xf numFmtId="0" fontId="4" fillId="0" borderId="2" xfId="0" applyFont="1" applyBorder="1"/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/>
    <xf numFmtId="0" fontId="4" fillId="0" borderId="0" xfId="0" applyFont="1" applyAlignment="1">
      <alignment vertical="center"/>
    </xf>
    <xf numFmtId="0" fontId="7" fillId="0" borderId="0" xfId="0" applyFont="1" applyAlignment="1"/>
    <xf numFmtId="3" fontId="3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3" fontId="8" fillId="0" borderId="0" xfId="0" applyNumberFormat="1" applyFont="1" applyAlignment="1"/>
    <xf numFmtId="3" fontId="9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 applyBorder="1" applyAlignment="1"/>
    <xf numFmtId="0" fontId="8" fillId="0" borderId="0" xfId="0" applyFont="1" applyBorder="1"/>
    <xf numFmtId="0" fontId="7" fillId="0" borderId="0" xfId="0" applyFont="1" applyBorder="1" applyAlignment="1">
      <alignment vertical="center"/>
    </xf>
    <xf numFmtId="3" fontId="10" fillId="0" borderId="0" xfId="0" applyNumberFormat="1" applyFont="1" applyFill="1" applyAlignment="1">
      <alignment horizontal="right"/>
    </xf>
    <xf numFmtId="3" fontId="10" fillId="0" borderId="0" xfId="1" applyNumberFormat="1" applyFont="1" applyFill="1" applyAlignment="1">
      <alignment horizontal="right" vertical="center"/>
    </xf>
    <xf numFmtId="0" fontId="10" fillId="0" borderId="0" xfId="0" applyFont="1"/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64" fontId="6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164" fontId="10" fillId="0" borderId="1" xfId="0" applyNumberFormat="1" applyFont="1" applyBorder="1" applyAlignment="1">
      <alignment horizontal="right" vertical="center"/>
    </xf>
    <xf numFmtId="0" fontId="8" fillId="0" borderId="1" xfId="0" applyFont="1" applyBorder="1"/>
    <xf numFmtId="0" fontId="11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I27"/>
  <sheetViews>
    <sheetView showGridLines="0" tabSelected="1" zoomScaleNormal="100" workbookViewId="0">
      <selection activeCell="A27" sqref="A27"/>
    </sheetView>
  </sheetViews>
  <sheetFormatPr defaultRowHeight="30.75" customHeight="1" x14ac:dyDescent="0.35"/>
  <cols>
    <col min="1" max="1" width="33.7109375" style="19" customWidth="1"/>
    <col min="2" max="4" width="18.140625" style="19" customWidth="1"/>
    <col min="5" max="5" width="3.85546875" style="19" customWidth="1"/>
    <col min="6" max="16384" width="9.140625" style="19"/>
  </cols>
  <sheetData>
    <row r="1" spans="1:9" s="3" customFormat="1" ht="33" customHeight="1" x14ac:dyDescent="0.35">
      <c r="A1" s="1" t="s">
        <v>0</v>
      </c>
      <c r="B1" s="2"/>
      <c r="C1" s="2"/>
      <c r="D1" s="2"/>
    </row>
    <row r="2" spans="1:9" s="3" customFormat="1" ht="6" customHeight="1" x14ac:dyDescent="0.35">
      <c r="A2" s="4"/>
      <c r="B2" s="4"/>
      <c r="C2" s="4"/>
      <c r="D2" s="4"/>
      <c r="E2" s="5"/>
    </row>
    <row r="3" spans="1:9" s="3" customFormat="1" ht="33" customHeight="1" x14ac:dyDescent="0.35">
      <c r="A3" s="39" t="s">
        <v>1</v>
      </c>
      <c r="B3" s="6" t="s">
        <v>2</v>
      </c>
      <c r="C3" s="6"/>
      <c r="D3" s="6"/>
      <c r="E3" s="7"/>
    </row>
    <row r="4" spans="1:9" s="3" customFormat="1" ht="32.25" customHeight="1" x14ac:dyDescent="0.35">
      <c r="A4" s="40"/>
      <c r="B4" s="8" t="s">
        <v>3</v>
      </c>
      <c r="C4" s="8" t="s">
        <v>4</v>
      </c>
      <c r="D4" s="8" t="s">
        <v>5</v>
      </c>
      <c r="E4" s="5"/>
    </row>
    <row r="5" spans="1:9" s="13" customFormat="1" ht="30" customHeight="1" x14ac:dyDescent="0.35">
      <c r="A5" s="9" t="s">
        <v>6</v>
      </c>
      <c r="B5" s="10">
        <v>301349.99</v>
      </c>
      <c r="C5" s="10">
        <v>164765</v>
      </c>
      <c r="D5" s="10">
        <v>136584.99</v>
      </c>
      <c r="E5" s="11"/>
      <c r="F5" s="12"/>
      <c r="G5" s="12"/>
      <c r="H5" s="12"/>
    </row>
    <row r="6" spans="1:9" s="16" customFormat="1" ht="30" customHeight="1" x14ac:dyDescent="0.35">
      <c r="A6" s="14" t="s">
        <v>7</v>
      </c>
      <c r="B6" s="15">
        <v>12429.17</v>
      </c>
      <c r="C6" s="15">
        <v>9116</v>
      </c>
      <c r="D6" s="15">
        <v>3313.17</v>
      </c>
      <c r="F6" s="17"/>
      <c r="G6" s="18"/>
      <c r="H6" s="10"/>
      <c r="I6" s="15"/>
    </row>
    <row r="7" spans="1:9" s="16" customFormat="1" ht="30" customHeight="1" x14ac:dyDescent="0.35">
      <c r="A7" s="14" t="s">
        <v>8</v>
      </c>
      <c r="B7" s="15">
        <f>SUM(B8:B9)</f>
        <v>111821.51999999999</v>
      </c>
      <c r="C7" s="15">
        <f>SUM(C8:C9)</f>
        <v>65856.83</v>
      </c>
      <c r="D7" s="15">
        <f>SUM(D8:D9)</f>
        <v>45964.69</v>
      </c>
      <c r="F7" s="17"/>
      <c r="G7" s="10"/>
      <c r="H7" s="10"/>
      <c r="I7" s="15"/>
    </row>
    <row r="8" spans="1:9" s="16" customFormat="1" ht="30" customHeight="1" x14ac:dyDescent="0.35">
      <c r="A8" s="14" t="s">
        <v>9</v>
      </c>
      <c r="B8" s="15">
        <v>34443.49</v>
      </c>
      <c r="C8" s="15">
        <v>19718.71</v>
      </c>
      <c r="D8" s="15">
        <v>14724.78</v>
      </c>
      <c r="F8" s="17"/>
      <c r="G8" s="10"/>
      <c r="H8" s="10"/>
      <c r="I8" s="15"/>
    </row>
    <row r="9" spans="1:9" s="16" customFormat="1" ht="30" customHeight="1" x14ac:dyDescent="0.35">
      <c r="A9" s="14" t="s">
        <v>10</v>
      </c>
      <c r="B9" s="15">
        <v>77378.03</v>
      </c>
      <c r="C9" s="15">
        <v>46138.12</v>
      </c>
      <c r="D9" s="15">
        <v>31239.91</v>
      </c>
      <c r="F9" s="17"/>
      <c r="G9" s="10"/>
      <c r="H9" s="10"/>
      <c r="I9" s="15"/>
    </row>
    <row r="10" spans="1:9" s="16" customFormat="1" ht="30" customHeight="1" x14ac:dyDescent="0.35">
      <c r="A10" s="14" t="s">
        <v>11</v>
      </c>
      <c r="B10" s="15">
        <v>115031.01</v>
      </c>
      <c r="C10" s="15">
        <v>67161.2</v>
      </c>
      <c r="D10" s="15">
        <v>47869.8</v>
      </c>
      <c r="F10" s="17"/>
      <c r="G10" s="10"/>
      <c r="H10" s="10"/>
      <c r="I10" s="15"/>
    </row>
    <row r="11" spans="1:9" ht="30" customHeight="1" x14ac:dyDescent="0.35">
      <c r="A11" s="14" t="s">
        <v>12</v>
      </c>
      <c r="B11" s="15">
        <v>61751.5</v>
      </c>
      <c r="C11" s="15">
        <v>22630.97</v>
      </c>
      <c r="D11" s="15">
        <v>39120.53</v>
      </c>
      <c r="F11" s="17"/>
      <c r="G11" s="10"/>
      <c r="H11" s="10"/>
      <c r="I11" s="15"/>
    </row>
    <row r="12" spans="1:9" ht="30" customHeight="1" x14ac:dyDescent="0.35">
      <c r="A12" s="20" t="s">
        <v>13</v>
      </c>
      <c r="B12" s="15">
        <v>316.8</v>
      </c>
      <c r="C12" s="15" t="s">
        <v>14</v>
      </c>
      <c r="D12" s="15">
        <v>316.8</v>
      </c>
      <c r="E12" s="21"/>
      <c r="F12" s="17"/>
      <c r="G12" s="10"/>
      <c r="H12" s="10"/>
      <c r="I12" s="15"/>
    </row>
    <row r="13" spans="1:9" ht="20.25" customHeight="1" x14ac:dyDescent="0.35">
      <c r="A13" s="22"/>
      <c r="B13" s="23"/>
      <c r="C13" s="24"/>
      <c r="D13" s="24"/>
      <c r="E13" s="21"/>
    </row>
    <row r="14" spans="1:9" ht="33" customHeight="1" x14ac:dyDescent="0.35">
      <c r="A14" s="25"/>
      <c r="B14" s="26" t="s">
        <v>15</v>
      </c>
      <c r="C14" s="26"/>
      <c r="D14" s="26"/>
      <c r="E14" s="21"/>
    </row>
    <row r="15" spans="1:9" s="13" customFormat="1" ht="27" customHeight="1" x14ac:dyDescent="0.5">
      <c r="A15" s="27" t="s">
        <v>6</v>
      </c>
      <c r="B15" s="28">
        <v>100</v>
      </c>
      <c r="C15" s="28">
        <v>100</v>
      </c>
      <c r="D15" s="28">
        <v>100</v>
      </c>
      <c r="E15" s="11"/>
      <c r="F15" s="29"/>
      <c r="G15" s="29"/>
      <c r="H15" s="29"/>
    </row>
    <row r="16" spans="1:9" s="16" customFormat="1" ht="30" customHeight="1" x14ac:dyDescent="0.5">
      <c r="A16" s="30" t="s">
        <v>7</v>
      </c>
      <c r="B16" s="31">
        <f t="shared" ref="B16:B22" si="0">B6*100/$B$5</f>
        <v>4.1244965695867455</v>
      </c>
      <c r="C16" s="31">
        <f t="shared" ref="C16:C21" si="1">C6*100/$C$5</f>
        <v>5.5327284314023002</v>
      </c>
      <c r="D16" s="31">
        <f>D6*100/$D$5</f>
        <v>2.4257204250628126</v>
      </c>
      <c r="E16" s="32"/>
      <c r="F16" s="33"/>
      <c r="G16" s="33"/>
      <c r="H16" s="33"/>
    </row>
    <row r="17" spans="1:8" s="16" customFormat="1" ht="30" customHeight="1" x14ac:dyDescent="0.5">
      <c r="A17" s="30" t="s">
        <v>8</v>
      </c>
      <c r="B17" s="31">
        <f t="shared" si="0"/>
        <v>37.106860365251706</v>
      </c>
      <c r="C17" s="31">
        <f t="shared" si="1"/>
        <v>39.970157497041242</v>
      </c>
      <c r="D17" s="31">
        <f t="shared" ref="D17:D22" si="2">D7*100/$D$5</f>
        <v>33.652812069613212</v>
      </c>
      <c r="E17" s="32"/>
      <c r="F17" s="33"/>
      <c r="G17" s="33"/>
      <c r="H17" s="33"/>
    </row>
    <row r="18" spans="1:8" s="16" customFormat="1" ht="30" customHeight="1" x14ac:dyDescent="0.5">
      <c r="A18" s="30" t="s">
        <v>9</v>
      </c>
      <c r="B18" s="31">
        <f t="shared" si="0"/>
        <v>11.429729929640947</v>
      </c>
      <c r="C18" s="31">
        <f t="shared" si="1"/>
        <v>11.967778350984736</v>
      </c>
      <c r="D18" s="31">
        <f t="shared" si="2"/>
        <v>10.780672166099658</v>
      </c>
      <c r="E18" s="32"/>
      <c r="F18" s="33"/>
      <c r="G18" s="33"/>
      <c r="H18" s="33"/>
    </row>
    <row r="19" spans="1:8" s="16" customFormat="1" ht="30" customHeight="1" x14ac:dyDescent="0.5">
      <c r="A19" s="30" t="s">
        <v>10</v>
      </c>
      <c r="B19" s="31">
        <f t="shared" si="0"/>
        <v>25.677130435610767</v>
      </c>
      <c r="C19" s="31">
        <f t="shared" si="1"/>
        <v>28.002379146056505</v>
      </c>
      <c r="D19" s="31">
        <f t="shared" si="2"/>
        <v>22.872139903513556</v>
      </c>
      <c r="E19" s="32"/>
      <c r="F19" s="33"/>
      <c r="G19" s="33"/>
      <c r="H19" s="33"/>
    </row>
    <row r="20" spans="1:8" s="16" customFormat="1" ht="30" customHeight="1" x14ac:dyDescent="0.5">
      <c r="A20" s="30" t="s">
        <v>11</v>
      </c>
      <c r="B20" s="31">
        <f t="shared" si="0"/>
        <v>38.171897732599895</v>
      </c>
      <c r="C20" s="31">
        <f t="shared" si="1"/>
        <v>40.761812278093039</v>
      </c>
      <c r="D20" s="31">
        <v>35.1</v>
      </c>
      <c r="E20" s="32"/>
      <c r="F20" s="33"/>
      <c r="G20" s="33"/>
      <c r="H20" s="33"/>
    </row>
    <row r="21" spans="1:8" ht="30" customHeight="1" x14ac:dyDescent="0.35">
      <c r="A21" s="30" t="s">
        <v>12</v>
      </c>
      <c r="B21" s="31">
        <f t="shared" si="0"/>
        <v>20.491621718653452</v>
      </c>
      <c r="C21" s="31">
        <f t="shared" si="1"/>
        <v>13.735301793463417</v>
      </c>
      <c r="D21" s="31">
        <f t="shared" si="2"/>
        <v>28.641895423501516</v>
      </c>
      <c r="E21" s="21"/>
      <c r="F21" s="33"/>
      <c r="G21" s="33"/>
      <c r="H21" s="33"/>
    </row>
    <row r="22" spans="1:8" ht="30" customHeight="1" x14ac:dyDescent="0.35">
      <c r="A22" s="22" t="s">
        <v>13</v>
      </c>
      <c r="B22" s="31">
        <f t="shared" si="0"/>
        <v>0.10512693230884129</v>
      </c>
      <c r="C22" s="31" t="s">
        <v>14</v>
      </c>
      <c r="D22" s="31">
        <f t="shared" si="2"/>
        <v>0.23194349540165432</v>
      </c>
      <c r="E22" s="34"/>
      <c r="F22" s="33"/>
      <c r="G22" s="33"/>
      <c r="H22" s="33"/>
    </row>
    <row r="23" spans="1:8" ht="5.0999999999999996" customHeight="1" x14ac:dyDescent="0.35">
      <c r="A23" s="35"/>
      <c r="B23" s="36"/>
      <c r="C23" s="36"/>
      <c r="D23" s="36"/>
      <c r="E23" s="37"/>
      <c r="H23" s="19">
        <f>SUM(H18:H22)</f>
        <v>0</v>
      </c>
    </row>
    <row r="24" spans="1:8" ht="6" customHeight="1" x14ac:dyDescent="0.35">
      <c r="A24" s="25"/>
      <c r="B24" s="25"/>
      <c r="C24" s="25"/>
      <c r="D24" s="25"/>
    </row>
    <row r="25" spans="1:8" ht="16.5" customHeight="1" x14ac:dyDescent="0.35">
      <c r="A25" s="38" t="s">
        <v>16</v>
      </c>
      <c r="B25" s="38"/>
      <c r="C25" s="38"/>
      <c r="D25" s="38"/>
      <c r="E25" s="38"/>
    </row>
    <row r="26" spans="1:8" ht="16.5" customHeight="1" x14ac:dyDescent="0.35">
      <c r="A26" s="38" t="s">
        <v>17</v>
      </c>
      <c r="B26" s="38"/>
      <c r="C26" s="38"/>
      <c r="D26" s="38"/>
      <c r="E26" s="38"/>
    </row>
    <row r="27" spans="1:8" ht="16.5" customHeight="1" x14ac:dyDescent="0.35">
      <c r="A27" s="38" t="s">
        <v>18</v>
      </c>
      <c r="B27" s="38"/>
      <c r="C27" s="38"/>
      <c r="D27" s="38"/>
      <c r="E27" s="38"/>
    </row>
  </sheetData>
  <mergeCells count="1">
    <mergeCell ref="A3:A4"/>
  </mergeCells>
  <pageMargins left="1.1811023622047245" right="0.47244094488188981" top="0.78740157480314965" bottom="0" header="0.51181102362204722" footer="0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2015-02-10T07:23:51Z</cp:lastPrinted>
  <dcterms:created xsi:type="dcterms:W3CDTF">2015-02-10T07:18:54Z</dcterms:created>
  <dcterms:modified xsi:type="dcterms:W3CDTF">2015-02-10T08:41:12Z</dcterms:modified>
</cp:coreProperties>
</file>