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365" windowHeight="7320" tabRatio="735"/>
  </bookViews>
  <sheets>
    <sheet name="ตารางที่6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3" l="1"/>
  <c r="C14" i="13"/>
  <c r="D14" i="13"/>
  <c r="D15" i="13"/>
  <c r="B15" i="13"/>
  <c r="D19" i="13"/>
  <c r="C19" i="13"/>
  <c r="B19" i="13"/>
  <c r="D18" i="13"/>
  <c r="C18" i="13"/>
  <c r="B18" i="13"/>
  <c r="D17" i="13"/>
  <c r="C17" i="13"/>
  <c r="B17" i="13"/>
  <c r="D16" i="13"/>
  <c r="C16" i="13"/>
  <c r="B16" i="13"/>
  <c r="C15" i="13"/>
</calcChain>
</file>

<file path=xl/sharedStrings.xml><?xml version="1.0" encoding="utf-8"?>
<sst xmlns="http://schemas.openxmlformats.org/spreadsheetml/2006/main" count="24" uniqueCount="15">
  <si>
    <t>รวม</t>
  </si>
  <si>
    <t>ชาย</t>
  </si>
  <si>
    <t>หญิง</t>
  </si>
  <si>
    <t>จำนวน</t>
  </si>
  <si>
    <t>-</t>
  </si>
  <si>
    <t>ร้อยละ</t>
  </si>
  <si>
    <t>ยอดรวม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</si>
  <si>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</si>
  <si>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</si>
  <si>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</si>
  <si>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</si>
  <si>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</si>
  <si>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</si>
  <si>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</si>
  <si>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ตารางที่ 6  จำนวนและร้อยละของประชากรอายุ 15 ปีขึ้นไปที่มีงานทำ 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</si>
</sst>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color theme="1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4" fillId="0" borderId="0" xfId="3" applyFont="1"/>
    <xf numFmtId="0" fontId="8" fillId="0" borderId="0" xfId="3" applyFont="1"/>
    <xf numFmtId="0" fontId="2" fillId="0" borderId="0" xfId="3" applyFont="1" applyAlignment="1">
      <alignment horizontal="center" vertical="center"/>
    </xf>
    <xf numFmtId="187" fontId="3" fillId="0" borderId="0" xfId="4" applyNumberFormat="1" applyFont="1" applyAlignment="1">
      <alignment horizontal="right"/>
    </xf>
    <xf numFmtId="187" fontId="3" fillId="0" borderId="0" xfId="4" applyNumberFormat="1" applyFont="1" applyAlignment="1">
      <alignment horizontal="right" vertical="center"/>
    </xf>
    <xf numFmtId="188" fontId="2" fillId="0" borderId="0" xfId="3" applyNumberFormat="1" applyFont="1" applyBorder="1" applyAlignment="1">
      <alignment horizontal="right" vertical="center"/>
    </xf>
    <xf numFmtId="3" fontId="3" fillId="0" borderId="0" xfId="3" applyNumberFormat="1" applyFont="1"/>
    <xf numFmtId="188" fontId="3" fillId="0" borderId="0" xfId="3" applyNumberFormat="1" applyFont="1" applyBorder="1" applyAlignment="1">
      <alignment horizontal="right" vertical="center"/>
    </xf>
    <xf numFmtId="0" fontId="4" fillId="0" borderId="0" xfId="3" applyFont="1" applyAlignment="1">
      <alignment horizontal="center"/>
    </xf>
    <xf numFmtId="0" fontId="7" fillId="0" borderId="0" xfId="3" applyFont="1" applyBorder="1" applyAlignment="1">
      <alignment horizontal="center" vertical="center"/>
    </xf>
    <xf numFmtId="0" fontId="7" fillId="0" borderId="3" xfId="3" applyFont="1" applyBorder="1" applyAlignment="1">
      <alignment horizontal="right" vertical="center"/>
    </xf>
    <xf numFmtId="0" fontId="7" fillId="0" borderId="3" xfId="3" applyFont="1" applyBorder="1" applyAlignment="1">
      <alignment vertical="center"/>
    </xf>
    <xf numFmtId="3" fontId="2" fillId="0" borderId="0" xfId="3" applyNumberFormat="1" applyFont="1"/>
    <xf numFmtId="3" fontId="2" fillId="0" borderId="0" xfId="3" applyNumberFormat="1" applyFont="1" applyAlignment="1">
      <alignment horizontal="right"/>
    </xf>
    <xf numFmtId="0" fontId="9" fillId="0" borderId="0" xfId="3" applyFont="1" applyAlignment="1">
      <alignment vertical="center"/>
    </xf>
    <xf numFmtId="3" fontId="3" fillId="0" borderId="0" xfId="3" applyNumberFormat="1" applyFont="1" applyAlignment="1">
      <alignment horizontal="right"/>
    </xf>
    <xf numFmtId="0" fontId="9" fillId="0" borderId="0" xfId="3" applyFont="1" applyBorder="1" applyAlignment="1">
      <alignment vertical="center"/>
    </xf>
    <xf numFmtId="3" fontId="5" fillId="0" borderId="0" xfId="3" applyNumberFormat="1" applyFont="1"/>
    <xf numFmtId="3" fontId="5" fillId="0" borderId="0" xfId="3" applyNumberFormat="1" applyFont="1" applyAlignment="1">
      <alignment horizontal="right"/>
    </xf>
    <xf numFmtId="0" fontId="7" fillId="0" borderId="0" xfId="3" applyFont="1" applyAlignment="1">
      <alignment horizontal="center"/>
    </xf>
    <xf numFmtId="0" fontId="7" fillId="0" borderId="0" xfId="3" applyFont="1" applyAlignment="1"/>
    <xf numFmtId="188" fontId="6" fillId="0" borderId="0" xfId="0" applyNumberFormat="1" applyFont="1" applyAlignment="1">
      <alignment vertical="center"/>
    </xf>
    <xf numFmtId="188" fontId="3" fillId="0" borderId="2" xfId="3" applyNumberFormat="1" applyFont="1" applyBorder="1" applyAlignment="1">
      <alignment horizontal="right" vertical="center"/>
    </xf>
    <xf numFmtId="0" fontId="7" fillId="0" borderId="0" xfId="3" applyFont="1" applyAlignment="1">
      <alignment vertical="center"/>
    </xf>
    <xf numFmtId="0" fontId="9" fillId="0" borderId="2" xfId="3" applyFont="1" applyBorder="1" applyAlignment="1">
      <alignment vertical="center"/>
    </xf>
  </cellXfs>
  <cellStyles count="5">
    <cellStyle name="Normal" xfId="0" builtinId="0"/>
    <cellStyle name="จุลภาค 2" xfId="2"/>
    <cellStyle name="จุลภาค 3" xfId="4"/>
    <cellStyle name="ปกติ 2" xfId="1"/>
    <cellStyle name="ปกติ 3" xfId="3"/>
  </cellStyles>
  <dxfs count="0"/>
  <tableStyles count="0" defaultTableStyle="TableStyleMedium2" defaultPivotStyle="PivotStyleLight16"/>
  <colors>
    <mruColors>
      <color rgb="FFDCB9FF"/>
      <color rgb="FF00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B9FF"/>
  </sheetPr>
  <dimension ref="A1:D20"/>
  <sheetViews>
    <sheetView tabSelected="1" workbookViewId="0">
      <selection sqref="A1:A1048576"/>
    </sheetView>
  </sheetViews>
  <sheetFormatPr defaultRowHeight="14.25" x14ac:dyDescent="0.2"/>
  <cols>
    <col min="1" max="1" width="33.375" customWidth="1"/>
    <col min="2" max="4" width="14.375" customWidth="1"/>
  </cols>
  <sheetData>
    <row r="1" spans="1:4" ht="32.25" customHeight="1" x14ac:dyDescent="0.3">
      <c r="A1" s="27" t="s">
        <v>14</v>
      </c>
      <c r="B1" s="1"/>
      <c r="C1" s="1"/>
      <c r="D1" s="1"/>
    </row>
    <row r="2" spans="1:4" ht="3.75" customHeight="1" x14ac:dyDescent="0.35">
      <c r="A2" s="12"/>
      <c r="B2" s="12"/>
      <c r="C2" s="12"/>
      <c r="D2" s="12"/>
    </row>
    <row r="3" spans="1:4" ht="18.75" x14ac:dyDescent="0.2">
      <c r="A3" s="2" t="s">
        <v>7</v>
      </c>
      <c r="B3" s="3" t="s">
        <v>0</v>
      </c>
      <c r="C3" s="3" t="s">
        <v>1</v>
      </c>
      <c r="D3" s="3" t="s">
        <v>2</v>
      </c>
    </row>
    <row r="4" spans="1:4" ht="21" x14ac:dyDescent="0.35">
      <c r="A4" s="13"/>
      <c r="B4" s="4"/>
      <c r="C4" s="14" t="s">
        <v>3</v>
      </c>
      <c r="D4" s="15"/>
    </row>
    <row r="5" spans="1:4" ht="18.75" x14ac:dyDescent="0.3">
      <c r="A5" s="6" t="s">
        <v>6</v>
      </c>
      <c r="B5" s="16">
        <v>166528.75</v>
      </c>
      <c r="C5" s="17">
        <v>94761.5</v>
      </c>
      <c r="D5" s="16">
        <v>71767.5</v>
      </c>
    </row>
    <row r="6" spans="1:4" ht="19.5" x14ac:dyDescent="0.3">
      <c r="A6" s="18" t="s">
        <v>8</v>
      </c>
      <c r="B6" s="10">
        <v>4585.5</v>
      </c>
      <c r="C6" s="19">
        <v>3522.75</v>
      </c>
      <c r="D6" s="7">
        <v>1062.75</v>
      </c>
    </row>
    <row r="7" spans="1:4" ht="19.5" x14ac:dyDescent="0.3">
      <c r="A7" s="18" t="s">
        <v>9</v>
      </c>
      <c r="B7" s="10">
        <v>17785.25</v>
      </c>
      <c r="C7" s="19">
        <v>8939.5</v>
      </c>
      <c r="D7" s="10">
        <v>8845.75</v>
      </c>
    </row>
    <row r="8" spans="1:4" ht="19.5" x14ac:dyDescent="0.3">
      <c r="A8" s="18" t="s">
        <v>10</v>
      </c>
      <c r="B8" s="10">
        <v>56764.25</v>
      </c>
      <c r="C8" s="19">
        <v>35536.25</v>
      </c>
      <c r="D8" s="10">
        <v>21228.25</v>
      </c>
    </row>
    <row r="9" spans="1:4" ht="19.5" x14ac:dyDescent="0.3">
      <c r="A9" s="18" t="s">
        <v>11</v>
      </c>
      <c r="B9" s="10">
        <v>50556.25</v>
      </c>
      <c r="C9" s="19">
        <v>31390.75</v>
      </c>
      <c r="D9" s="10">
        <v>19166</v>
      </c>
    </row>
    <row r="10" spans="1:4" ht="19.5" x14ac:dyDescent="0.3">
      <c r="A10" s="18" t="s">
        <v>12</v>
      </c>
      <c r="B10" s="10">
        <v>36837</v>
      </c>
      <c r="C10" s="19">
        <v>15372.5</v>
      </c>
      <c r="D10" s="10">
        <v>21464.75</v>
      </c>
    </row>
    <row r="11" spans="1:4" ht="19.5" x14ac:dyDescent="0.2">
      <c r="A11" s="20" t="s">
        <v>13</v>
      </c>
      <c r="B11" s="8">
        <v>0</v>
      </c>
      <c r="C11" s="8">
        <v>0</v>
      </c>
      <c r="D11" s="8">
        <v>0</v>
      </c>
    </row>
    <row r="12" spans="1:4" ht="19.5" x14ac:dyDescent="0.3">
      <c r="A12" s="20"/>
      <c r="B12" s="21"/>
      <c r="C12" s="22"/>
      <c r="D12" s="1"/>
    </row>
    <row r="13" spans="1:4" ht="21" x14ac:dyDescent="0.35">
      <c r="A13" s="1"/>
      <c r="B13" s="5"/>
      <c r="C13" s="23" t="s">
        <v>5</v>
      </c>
      <c r="D13" s="24"/>
    </row>
    <row r="14" spans="1:4" ht="18.75" x14ac:dyDescent="0.2">
      <c r="A14" s="6" t="s">
        <v>6</v>
      </c>
      <c r="B14" s="25">
        <f>SUM(B15:B20)</f>
        <v>99.999699751544398</v>
      </c>
      <c r="C14" s="9">
        <f>SUM(C15:C20)</f>
        <v>100.00026382022234</v>
      </c>
      <c r="D14" s="9">
        <f>SUM(D15:D20)</f>
        <v>100</v>
      </c>
    </row>
    <row r="15" spans="1:4" ht="19.5" x14ac:dyDescent="0.2">
      <c r="A15" s="18" t="s">
        <v>8</v>
      </c>
      <c r="B15" s="11">
        <f>(B6*100)/$B$5</f>
        <v>2.7535785862801467</v>
      </c>
      <c r="C15" s="11">
        <f>(C6*100)/$C$5</f>
        <v>3.7174907531012069</v>
      </c>
      <c r="D15" s="11">
        <f>(D6*100)/$D$5</f>
        <v>1.4808234925279549</v>
      </c>
    </row>
    <row r="16" spans="1:4" ht="19.5" x14ac:dyDescent="0.2">
      <c r="A16" s="18" t="s">
        <v>9</v>
      </c>
      <c r="B16" s="11">
        <f t="shared" ref="B16:B19" si="0">(B7*100)/$B$5</f>
        <v>10.67998768981332</v>
      </c>
      <c r="C16" s="11">
        <f t="shared" ref="C16:C19" si="1">(C7*100)/$C$5</f>
        <v>9.4336835107084624</v>
      </c>
      <c r="D16" s="11">
        <f t="shared" ref="D16:D19" si="2">(D7*100)/$D$5</f>
        <v>12.325565193158463</v>
      </c>
    </row>
    <row r="17" spans="1:4" ht="19.5" x14ac:dyDescent="0.2">
      <c r="A17" s="18" t="s">
        <v>10</v>
      </c>
      <c r="B17" s="11">
        <f t="shared" si="0"/>
        <v>34.086756791244753</v>
      </c>
      <c r="C17" s="11">
        <f t="shared" si="1"/>
        <v>37.500725505611456</v>
      </c>
      <c r="D17" s="11">
        <f t="shared" si="2"/>
        <v>29.579196711603441</v>
      </c>
    </row>
    <row r="18" spans="1:4" ht="19.5" x14ac:dyDescent="0.2">
      <c r="A18" s="18" t="s">
        <v>11</v>
      </c>
      <c r="B18" s="11">
        <f t="shared" si="0"/>
        <v>30.358871966552321</v>
      </c>
      <c r="C18" s="11">
        <f t="shared" si="1"/>
        <v>33.126058578642173</v>
      </c>
      <c r="D18" s="11">
        <f t="shared" si="2"/>
        <v>26.705681541087539</v>
      </c>
    </row>
    <row r="19" spans="1:4" ht="19.5" x14ac:dyDescent="0.2">
      <c r="A19" s="18" t="s">
        <v>12</v>
      </c>
      <c r="B19" s="11">
        <f t="shared" si="0"/>
        <v>22.120504717653859</v>
      </c>
      <c r="C19" s="11">
        <f t="shared" si="1"/>
        <v>16.222305472159054</v>
      </c>
      <c r="D19" s="11">
        <f t="shared" si="2"/>
        <v>29.908733061622602</v>
      </c>
    </row>
    <row r="20" spans="1:4" ht="19.5" x14ac:dyDescent="0.2">
      <c r="A20" s="28" t="s">
        <v>13</v>
      </c>
      <c r="B20" s="26" t="s">
        <v>4</v>
      </c>
      <c r="C20" s="26" t="s">
        <v>4</v>
      </c>
      <c r="D20" s="26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KKD 2011 V.2</cp:lastModifiedBy>
  <cp:lastPrinted>2018-03-21T03:17:17Z</cp:lastPrinted>
  <dcterms:created xsi:type="dcterms:W3CDTF">2018-02-16T02:10:51Z</dcterms:created>
  <dcterms:modified xsi:type="dcterms:W3CDTF">2018-03-21T03:17:19Z</dcterms:modified>
</cp:coreProperties>
</file>